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BM99" i="14"/>
  <c r="AB60" i="62"/>
  <c r="AB56"/>
  <c r="AB52"/>
  <c r="AB48"/>
  <c r="AB44"/>
  <c r="AB40"/>
  <c r="AB36"/>
  <c r="AB32"/>
  <c r="AB24"/>
  <c r="AB20"/>
  <c r="AB54" i="61"/>
  <c r="AB50"/>
  <c r="AB46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N91" s="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N66" s="1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F91"/>
  <c r="U90"/>
  <c r="F90"/>
  <c r="AD89"/>
  <c r="U89"/>
  <c r="N89"/>
  <c r="F89"/>
  <c r="AD88"/>
  <c r="U88"/>
  <c r="U87"/>
  <c r="F87"/>
  <c r="U86"/>
  <c r="N86"/>
  <c r="F86"/>
  <c r="AD85"/>
  <c r="U85"/>
  <c r="N85"/>
  <c r="F85"/>
  <c r="U84"/>
  <c r="F84"/>
  <c r="U83"/>
  <c r="F83"/>
  <c r="U82"/>
  <c r="F82"/>
  <c r="U81"/>
  <c r="N81"/>
  <c r="F81"/>
  <c r="U80"/>
  <c r="F80"/>
  <c r="U79"/>
  <c r="F79"/>
  <c r="AC78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N71"/>
  <c r="F71"/>
  <c r="U70"/>
  <c r="AD69"/>
  <c r="U69"/>
  <c r="N69"/>
  <c r="F69"/>
  <c r="U68"/>
  <c r="F68"/>
  <c r="U67"/>
  <c r="F67"/>
  <c r="AD66"/>
  <c r="U66"/>
  <c r="AD65"/>
  <c r="U65"/>
  <c r="N65"/>
  <c r="F65"/>
  <c r="U64"/>
  <c r="F64"/>
  <c r="U63"/>
  <c r="F63"/>
  <c r="AC62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U47"/>
  <c r="F47"/>
  <c r="U46"/>
  <c r="F46"/>
  <c r="U45"/>
  <c r="F45"/>
  <c r="U44"/>
  <c r="F44"/>
  <c r="U43"/>
  <c r="F43"/>
  <c r="U42"/>
  <c r="U41"/>
  <c r="F41"/>
  <c r="U40"/>
  <c r="U39"/>
  <c r="F39"/>
  <c r="U38"/>
  <c r="F38"/>
  <c r="U37"/>
  <c r="F37"/>
  <c r="U36"/>
  <c r="F36"/>
  <c r="U35"/>
  <c r="F35"/>
  <c r="U34"/>
  <c r="F34"/>
  <c r="U33"/>
  <c r="U32"/>
  <c r="U31"/>
  <c r="F31"/>
  <c r="U30"/>
  <c r="U29"/>
  <c r="F29"/>
  <c r="U28"/>
  <c r="F28"/>
  <c r="U27"/>
  <c r="F27"/>
  <c r="U26"/>
  <c r="F26"/>
  <c r="U25"/>
  <c r="F25"/>
  <c r="U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U7"/>
  <c r="F7"/>
  <c r="U6"/>
  <c r="N6"/>
  <c r="F6"/>
  <c r="U5"/>
  <c r="F5"/>
  <c r="U4"/>
  <c r="F4"/>
  <c r="U3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2" i="58" l="1"/>
  <c r="F30"/>
  <c r="F24"/>
  <c r="F22"/>
  <c r="F20"/>
  <c r="F18"/>
  <c r="F16"/>
  <c r="F14"/>
  <c r="F88" i="62"/>
  <c r="F70"/>
  <c r="F66"/>
  <c r="F30"/>
  <c r="F20"/>
  <c r="F12"/>
  <c r="F10"/>
  <c r="F98" i="63"/>
  <c r="F80"/>
  <c r="F78"/>
  <c r="F10"/>
  <c r="N98" i="62"/>
  <c r="N28" i="57"/>
  <c r="N88" i="62"/>
  <c r="N96"/>
  <c r="N4" i="57"/>
  <c r="C99" i="63"/>
  <c r="C99" i="56"/>
  <c r="B99"/>
  <c r="C99" i="55"/>
  <c r="F93" i="58"/>
  <c r="F49"/>
  <c r="F33"/>
  <c r="B99"/>
  <c r="C99" i="57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O38" s="1"/>
  <c r="N42"/>
  <c r="N46"/>
  <c r="O46" s="1"/>
  <c r="N54"/>
  <c r="O54" s="1"/>
  <c r="N58"/>
  <c r="N62"/>
  <c r="N66"/>
  <c r="O66" s="1"/>
  <c r="N70"/>
  <c r="N74"/>
  <c r="N78"/>
  <c r="N9"/>
  <c r="O9" s="1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O63" s="1"/>
  <c r="N66"/>
  <c r="O66" s="1"/>
  <c r="N67"/>
  <c r="N70"/>
  <c r="N71"/>
  <c r="O71" s="1"/>
  <c r="N74"/>
  <c r="O74" s="1"/>
  <c r="N75"/>
  <c r="N78"/>
  <c r="N79"/>
  <c r="N82"/>
  <c r="O82" s="1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N95"/>
  <c r="N96"/>
  <c r="O96" s="1"/>
  <c r="I99"/>
  <c r="N8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43"/>
  <c r="V87"/>
  <c r="V98"/>
  <c r="O98"/>
  <c r="V19" i="56"/>
  <c r="O19"/>
  <c r="V24"/>
  <c r="V26"/>
  <c r="V35"/>
  <c r="O35"/>
  <c r="V40"/>
  <c r="V51"/>
  <c r="O51"/>
  <c r="O24" i="57"/>
  <c r="O17" i="58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72"/>
  <c r="O80"/>
  <c r="O92"/>
  <c r="V3"/>
  <c r="V62"/>
  <c r="V66"/>
  <c r="V74"/>
  <c r="V82"/>
  <c r="V94"/>
  <c r="O94"/>
  <c r="V6" i="56"/>
  <c r="V15"/>
  <c r="O15"/>
  <c r="V22"/>
  <c r="V31"/>
  <c r="O31"/>
  <c r="V36"/>
  <c r="V38"/>
  <c r="V47"/>
  <c r="O47"/>
  <c r="V54"/>
  <c r="V59"/>
  <c r="V62"/>
  <c r="V67"/>
  <c r="V70"/>
  <c r="O70"/>
  <c r="V75"/>
  <c r="V78"/>
  <c r="O78"/>
  <c r="V83"/>
  <c r="V86"/>
  <c r="V91"/>
  <c r="V94"/>
  <c r="V68" i="57"/>
  <c r="V12" i="55"/>
  <c r="V17"/>
  <c r="V28"/>
  <c r="V95"/>
  <c r="V11" i="56"/>
  <c r="O11"/>
  <c r="O18"/>
  <c r="V27"/>
  <c r="O27"/>
  <c r="O32"/>
  <c r="V32"/>
  <c r="V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68"/>
  <c r="O84"/>
  <c r="O5" i="56"/>
  <c r="O21"/>
  <c r="O37"/>
  <c r="O53"/>
  <c r="O61"/>
  <c r="O77"/>
  <c r="V70" i="55"/>
  <c r="V78"/>
  <c r="V86"/>
  <c r="V91"/>
  <c r="V7" i="56"/>
  <c r="O7"/>
  <c r="V14"/>
  <c r="V23"/>
  <c r="O23"/>
  <c r="V28"/>
  <c r="V39"/>
  <c r="O39"/>
  <c r="V44"/>
  <c r="V46"/>
  <c r="V55"/>
  <c r="V58"/>
  <c r="O58"/>
  <c r="V63"/>
  <c r="V66"/>
  <c r="V71"/>
  <c r="V74"/>
  <c r="V79"/>
  <c r="V82"/>
  <c r="V87"/>
  <c r="V95"/>
  <c r="O95"/>
  <c r="V98"/>
  <c r="J99" i="55"/>
  <c r="G6"/>
  <c r="O7"/>
  <c r="N24"/>
  <c r="N40"/>
  <c r="N56"/>
  <c r="O56" s="1"/>
  <c r="V25" i="58"/>
  <c r="O25"/>
  <c r="V38"/>
  <c r="O41"/>
  <c r="V54"/>
  <c r="O57"/>
  <c r="V86"/>
  <c r="V63" i="55"/>
  <c r="V67"/>
  <c r="V71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82"/>
  <c r="V64" i="55"/>
  <c r="V68"/>
  <c r="V72"/>
  <c r="V80"/>
  <c r="V84"/>
  <c r="V88"/>
  <c r="V92"/>
  <c r="F3" i="56"/>
  <c r="F99" s="1"/>
  <c r="V5"/>
  <c r="V9"/>
  <c r="V17"/>
  <c r="V21"/>
  <c r="V25"/>
  <c r="V33"/>
  <c r="V37"/>
  <c r="V41"/>
  <c r="V49"/>
  <c r="V57"/>
  <c r="V61"/>
  <c r="V73"/>
  <c r="V77"/>
  <c r="V81"/>
  <c r="V85"/>
  <c r="V89"/>
  <c r="V97"/>
  <c r="N3" i="57"/>
  <c r="V30" i="58"/>
  <c r="O30"/>
  <c r="V33"/>
  <c r="V46"/>
  <c r="V49"/>
  <c r="O65"/>
  <c r="V78"/>
  <c r="O81"/>
  <c r="V94"/>
  <c r="N3" i="56"/>
  <c r="G88" i="57"/>
  <c r="N90"/>
  <c r="F91"/>
  <c r="K99" i="58"/>
  <c r="U99"/>
  <c r="F9"/>
  <c r="F17"/>
  <c r="V26"/>
  <c r="O26"/>
  <c r="V42"/>
  <c r="O45"/>
  <c r="V61"/>
  <c r="V74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5"/>
  <c r="O86"/>
  <c r="O78"/>
  <c r="O70"/>
  <c r="O46"/>
  <c r="O65" i="56"/>
  <c r="O62"/>
  <c r="O44" i="57"/>
  <c r="O48"/>
  <c r="O64"/>
  <c r="O68" i="56"/>
  <c r="O74"/>
  <c r="O14"/>
  <c r="O93"/>
  <c r="O29"/>
  <c r="O30"/>
  <c r="O10"/>
  <c r="O11" i="57"/>
  <c r="E99" i="56"/>
  <c r="O97"/>
  <c r="V93"/>
  <c r="O81"/>
  <c r="V69"/>
  <c r="O45"/>
  <c r="V29"/>
  <c r="O13"/>
  <c r="O90" i="55"/>
  <c r="V16"/>
  <c r="D99"/>
  <c r="O92" i="56"/>
  <c r="V68"/>
  <c r="O52"/>
  <c r="G8"/>
  <c r="V8" s="1"/>
  <c r="G4"/>
  <c r="V4" s="1"/>
  <c r="O94"/>
  <c r="O86"/>
  <c r="O85"/>
  <c r="O42"/>
  <c r="V30"/>
  <c r="O25"/>
  <c r="V10"/>
  <c r="G76" i="55"/>
  <c r="G75"/>
  <c r="V75" s="1"/>
  <c r="O62"/>
  <c r="O40"/>
  <c r="O36"/>
  <c r="O30"/>
  <c r="G24"/>
  <c r="V24" s="1"/>
  <c r="E99"/>
  <c r="O22"/>
  <c r="V96"/>
  <c r="G74" i="57"/>
  <c r="V74" s="1"/>
  <c r="V97" i="58"/>
  <c r="G91"/>
  <c r="V77"/>
  <c r="G75"/>
  <c r="G59"/>
  <c r="G43"/>
  <c r="G27"/>
  <c r="O14"/>
  <c r="G11"/>
  <c r="V11" s="1"/>
  <c r="E99"/>
  <c r="V66"/>
  <c r="O53"/>
  <c r="V37"/>
  <c r="O29"/>
  <c r="D99"/>
  <c r="G34" i="57"/>
  <c r="V34" s="1"/>
  <c r="G9"/>
  <c r="V9" s="1"/>
  <c r="O56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" i="56"/>
  <c r="O75" i="55"/>
  <c r="O49"/>
  <c r="O8" i="56"/>
  <c r="O12"/>
  <c r="V76" i="55"/>
  <c r="O76"/>
  <c r="O24"/>
  <c r="O74" i="57"/>
  <c r="O61"/>
  <c r="V53"/>
  <c r="V45"/>
  <c r="O9"/>
  <c r="V91" i="58"/>
  <c r="O91"/>
  <c r="O75"/>
  <c r="V75"/>
  <c r="O59"/>
  <c r="V59"/>
  <c r="V43"/>
  <c r="O43"/>
  <c r="O27"/>
  <c r="V27"/>
  <c r="O11"/>
  <c r="O56"/>
  <c r="O77" i="57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BF97"/>
  <c r="BF17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DG8" s="1"/>
  <c r="C8" i="40" s="1"/>
  <c r="AY9" i="54"/>
  <c r="DG9" s="1"/>
  <c r="C9" i="40" s="1"/>
  <c r="AY15" i="54"/>
  <c r="AY17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I58"/>
  <c r="E58" i="40" s="1"/>
  <c r="AY62" i="54"/>
  <c r="DH62"/>
  <c r="D62" i="40" s="1"/>
  <c r="DI62" i="54"/>
  <c r="E62" i="40" s="1"/>
  <c r="AY72" i="54"/>
  <c r="DJ72"/>
  <c r="F72" i="40" s="1"/>
  <c r="AY79" i="54"/>
  <c r="AY81"/>
  <c r="AY83"/>
  <c r="AY86"/>
  <c r="DG86" s="1"/>
  <c r="C86" i="40" s="1"/>
  <c r="AY95" i="54"/>
  <c r="AY97"/>
  <c r="AY22"/>
  <c r="AY25"/>
  <c r="AY28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AY61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H26"/>
  <c r="D26" i="40" s="1"/>
  <c r="AY33" i="54"/>
  <c r="AY38"/>
  <c r="DG38" s="1"/>
  <c r="C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H8" i="54"/>
  <c r="D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" i="54" l="1"/>
  <c r="DD53"/>
  <c r="DD87"/>
  <c r="DD77"/>
  <c r="DD71"/>
  <c r="DD55"/>
  <c r="DD20"/>
  <c r="CW16"/>
  <c r="CW74"/>
  <c r="CP12"/>
  <c r="CP44"/>
  <c r="CI17"/>
  <c r="C6" i="40"/>
  <c r="DK6" i="54"/>
  <c r="C5" i="40"/>
  <c r="DK5" i="5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7"/>
  <c r="D99" i="40"/>
  <c r="AE99" i="28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<sst xmlns="http://schemas.openxmlformats.org/spreadsheetml/2006/main" count="8394" uniqueCount="514">
  <si>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</si>
  <si>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</si>
  <si>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</si>
  <si>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</si>
  <si>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</si>
  <si>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</si>
  <si>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</si>
  <si>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</si>
  <si>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</si>
  <si>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</si>
  <si>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</si>
  <si>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</si>
  <si>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</si>
  <si>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</si>
  <si>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</si>
  <si>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</si>
  <si>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</si>
  <si>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</si>
  <si>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</si>
  <si>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</si>
  <si>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</si>
  <si>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</si>
  <si>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</si>
  <si>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</si>
  <si>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</si>
  <si>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</si>
  <si>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</si>
  <si>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</si>
  <si>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</si>
  <si>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</si>
  <si>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</si>
  <si>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</si>
  <si>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</si>
  <si>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</si>
  <si>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</si>
  <si>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</si>
  <si>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</si>
  <si>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</si>
  <si>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</si>
  <si>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</si>
  <si>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</si>
  <si>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</si>
  <si>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</si>
  <si>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</si>
  <si>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</si>
  <si>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</si>
  <si>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</si>
  <si>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</si>
  <si>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</si>
  <si>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</si>
  <si>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</si>
  <si>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</si>
  <si>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</si>
  <si>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</si>
  <si>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</si>
  <si>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</si>
  <si>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</si>
  <si>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</si>
  <si>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</si>
  <si>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</si>
  <si>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</si>
  <si>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</si>
  <si>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</si>
  <si>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</si>
  <si>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</si>
  <si>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</si>
  <si>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</si>
  <si>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</si>
  <si>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</si>
  <si>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</si>
  <si>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</si>
  <si>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</si>
  <si>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</si>
  <si>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</si>
  <si>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</si>
  <si>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</si>
  <si>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</si>
  <si>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</si>
  <si>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</si>
  <si>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</si>
  <si>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</si>
  <si>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</si>
  <si>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</si>
  <si>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</si>
  <si>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</si>
  <si>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</si>
  <si>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</si>
  <si>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</si>
  <si>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</si>
  <si>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</si>
  <si>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</si>
  <si>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</si>
  <si>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</si>
  <si>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</si>
  <si>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</si>
  <si>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</si>
  <si>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</si>
  <si>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</si>
  <si>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</si>
  <si>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</si>
  <si>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</si>
  <si>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</si>
  <si>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</si>
  <si>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</si>
  <si>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</si>
  <si>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</si>
  <si>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</si>
  <si>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</si>
  <si>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</si>
  <si>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</si>
  <si>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</si>
  <si>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</si>
  <si>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</si>
  <si>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</si>
  <si>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</si>
  <si>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</si>
  <si>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</si>
  <si>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</si>
  <si>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</si>
  <si>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</si>
  <si>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</si>
  <si>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</si>
  <si>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</si>
  <si>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</si>
  <si>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</si>
  <si>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</si>
  <si>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</si>
  <si>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</si>
  <si>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</si>
  <si>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</si>
  <si>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</si>
  <si>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</si>
  <si>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</si>
  <si>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</si>
  <si>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</si>
  <si>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</si>
  <si>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</si>
  <si>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</si>
  <si>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</si>
  <si>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</si>
  <si>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</si>
  <si>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</si>
  <si>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</si>
  <si>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</si>
  <si>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</si>
  <si>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</si>
  <si>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</si>
  <si>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</si>
  <si>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</si>
  <si>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</si>
  <si>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</si>
  <si>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</si>
  <si>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</si>
  <si>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</si>
  <si>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</si>
  <si>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</si>
  <si>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</si>
  <si>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</si>
  <si>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</si>
  <si>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</si>
  <si>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</si>
  <si>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</si>
  <si>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</si>
  <si>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</si>
  <si>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</si>
  <si>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</si>
  <si>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</si>
  <si>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</si>
  <si>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</si>
  <si>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</si>
  <si>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</si>
  <si>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</si>
  <si>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</si>
  <si>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</si>
  <si>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</si>
  <si>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</si>
  <si>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</si>
  <si>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</si>
  <si>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</si>
  <si>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</si>
  <si>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</si>
  <si>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</si>
  <si>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</si>
  <si>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</si>
  <si>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</si>
  <si>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</si>
  <si>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</si>
  <si>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</si>
  <si>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</si>
  <si>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</si>
  <si>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</si>
  <si>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</si>
  <si>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</si>
  <si>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</si>
  <si>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</si>
  <si>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</si>
  <si>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</si>
  <si>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</si>
  <si>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</si>
  <si>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</si>
  <si>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</si>
  <si>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</si>
  <si>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</si>
  <si>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</si>
  <si>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</si>
  <si>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</si>
  <si>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</si>
  <si>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</si>
  <si>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</si>
  <si>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</si>
  <si>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</si>
  <si>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</si>
  <si>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</si>
  <si>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</si>
  <si>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</si>
  <si>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</si>
  <si>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</si>
  <si>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</si>
  <si>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</si>
  <si>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</si>
  <si>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</si>
  <si>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</si>
  <si>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</si>
  <si>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</si>
  <si>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</si>
  <si>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</si>
  <si>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</si>
  <si>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</si>
  <si>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</si>
  <si>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</si>
  <si>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</si>
  <si>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</si>
  <si>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</si>
  <si>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</si>
  <si>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</si>
  <si>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</si>
  <si>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</si>
  <si>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</si>
  <si>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</si>
  <si>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</si>
  <si>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</si>
  <si>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</si>
  <si>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</si>
  <si>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</si>
  <si>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</si>
  <si>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</si>
  <si>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</si>
  <si>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</si>
  <si>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</si>
  <si>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</si>
  <si>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</si>
  <si>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</si>
  <si>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</si>
  <si>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</si>
  <si>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</si>
  <si>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</si>
  <si>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</si>
  <si>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</si>
  <si>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</si>
  <si>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</si>
  <si>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</si>
  <si>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</si>
  <si>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</si>
  <si>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</si>
  <si>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</si>
  <si>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</si>
  <si>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</si>
  <si>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</si>
  <si>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</si>
  <si>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</si>
  <si>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</si>
  <si>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</si>
  <si>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</si>
  <si>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</si>
  <si>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</si>
  <si>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</si>
  <si>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</si>
  <si>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</si>
  <si>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</si>
  <si>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</si>
  <si>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</si>
  <si>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</si>
  <si>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</si>
  <si>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</si>
  <si>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</si>
  <si>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</si>
  <si>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</si>
  <si>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</si>
  <si>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</si>
  <si>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</si>
  <si>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</si>
  <si>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</si>
  <si>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</si>
  <si>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</si>
  <si>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</si>
  <si>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</si>
  <si>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</si>
  <si>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</si>
  <si>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</si>
  <si>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</si>
  <si>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</si>
  <si>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</si>
  <si>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</si>
  <si>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</si>
  <si>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</si>
  <si>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</si>
  <si>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</si>
  <si>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</si>
  <si>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</si>
  <si>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</si>
  <si>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</si>
  <si>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</si>
  <si>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</si>
  <si>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</si>
  <si>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</si>
  <si>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</si>
  <si>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</si>
  <si>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</si>
  <si>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</si>
  <si>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</si>
  <si>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</si>
  <si>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</si>
  <si>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</si>
  <si>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</si>
  <si>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</si>
  <si>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</si>
  <si>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</si>
  <si>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</si>
  <si>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</si>
  <si>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</si>
  <si>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</si>
  <si>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</si>
  <si>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</si>
  <si>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</si>
  <si>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</si>
  <si>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</si>
  <si>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</si>
  <si>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</si>
  <si>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</si>
  <si>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</si>
  <si>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</si>
  <si>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</si>
  <si>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</si>
  <si>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</si>
  <si>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</si>
  <si>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</si>
  <si>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</si>
  <si>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</si>
  <si>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</si>
  <si>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</si>
  <si>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</si>
  <si>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</si>
  <si>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</si>
  <si>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</si>
  <si>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</si>
  <si>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</si>
  <si>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</si>
  <si>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</si>
  <si>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</si>
  <si>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</si>
  <si>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</si>
  <si>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</si>
  <si>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</si>
  <si>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</si>
  <si>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</si>
  <si>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</si>
  <si>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</si>
  <si>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</si>
  <si>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</si>
  <si>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</si>
  <si>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</si>
  <si>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</si>
  <si>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</si>
  <si>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</si>
  <si>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</si>
  <si>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</si>
  <si>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</si>
  <si>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</si>
  <si>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</si>
  <si>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</si>
  <si>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</si>
  <si>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</si>
  <si>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</si>
  <si>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</si>
  <si>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</si>
  <si>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</si>
  <si>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</si>
  <si>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</si>
  <si>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</si>
  <si>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</si>
  <si>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</si>
  <si>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</si>
  <si>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</si>
  <si>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</si>
  <si>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</si>
  <si>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</si>
  <si>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</si>
  <si>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</si>
  <si>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</si>
  <si>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</si>
  <si>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</si>
  <si>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</si>
  <si>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</si>
  <si>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</si>
  <si>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</si>
  <si>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</si>
  <si>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</si>
  <si>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</si>
  <si>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</si>
  <si>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</si>
  <si>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</si>
  <si>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</si>
  <si>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</si>
  <si>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</si>
  <si>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</si>
  <si>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</si>
  <si>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</si>
  <si>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</si>
  <si>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</si>
  <si>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</si>
  <si>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</si>
  <si>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</si>
  <si>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</si>
  <si>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</si>
  <si>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</si>
  <si>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</si>
  <si>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</si>
  <si>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</si>
  <si>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</si>
  <si>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</si>
  <si>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</si>
  <si>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</si>
  <si>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</si>
  <si>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</si>
  <si>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</si>
  <si>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</si>
  <si>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</si>
  <si>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</si>
  <si>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</si>
  <si>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</si>
  <si>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</si>
  <si>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</si>
  <si>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</si>
  <si>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</si>
  <si>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</si>
  <si>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</si>
  <si>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</si>
  <si>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</si>
  <si>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</si>
  <si>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</si>
  <si>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</si>
  <si>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</si>
  <si>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</si>
  <si>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</si>
  <si>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</si>
  <si>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</si>
  <si>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</si>
  <si>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</si>
  <si>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</si>
  <si>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</si>
  <si>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</si>
  <si>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</si>
  <si>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</si>
  <si>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</si>
  <si>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</si>
  <si>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</si>
  <si>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</si>
  <si>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</si>
  <si>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</si>
  <si>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</si>
  <si>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</si>
  <si>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</si>
  <si>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</si>
  <si>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</si>
  <si>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</si>
  <si>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</si>
  <si>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</si>
  <si>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</si>
  <si>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</si>
  <si>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</si>
  <si>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</si>
  <si>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</si>
  <si>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</si>
  <si>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</si>
  <si>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</si>
  <si>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</si>
  <si>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</si>
  <si>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</si>
  <si>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</si>
  <si>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</si>
  <si>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</si>
  <si>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55IS2023/04/25</t>
  </si>
  <si>
    <t>25-04-2023</t>
  </si>
  <si>
    <t>IssueTime</t>
  </si>
  <si>
    <t>SHPPBPL</t>
  </si>
  <si>
    <t>GBHHPL</t>
  </si>
  <si>
    <t>AMBASTL</t>
  </si>
  <si>
    <t>CHANJUII</t>
  </si>
  <si>
    <t>APNRL</t>
  </si>
  <si>
    <t>KPRSUGAR</t>
  </si>
  <si>
    <t>VISHWARAJSUGAR</t>
  </si>
  <si>
    <t>IPCL_WB</t>
  </si>
  <si>
    <t>ASIL_UP</t>
  </si>
  <si>
    <t>SEIL</t>
  </si>
  <si>
    <t>JPNIGRIE_JNSTPP</t>
  </si>
  <si>
    <t>ILFS</t>
  </si>
  <si>
    <t>NAVABHARAT</t>
  </si>
  <si>
    <t>NIRANISUGAR</t>
  </si>
  <si>
    <t>Manipur_Ben</t>
  </si>
  <si>
    <t>JPL</t>
  </si>
  <si>
    <t>JSPL_DCPP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</si>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</sst>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285.43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285.43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285.43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285.43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45041</v>
      </c>
      <c r="Z3" s="37">
        <f>S3</f>
        <v>45041</v>
      </c>
      <c r="AE3" s="36"/>
      <c r="AH3" s="38">
        <f>AV4</f>
        <v>45041</v>
      </c>
    </row>
    <row r="4" spans="1:48" ht="15.75" thickBot="1">
      <c r="A4" s="37">
        <f>frq!A1</f>
        <v>45041</v>
      </c>
      <c r="L4" s="37">
        <f>frq!A1</f>
        <v>45041</v>
      </c>
      <c r="P4" s="37">
        <f>frq!A1</f>
        <v>45041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7.1357500000000004E-2</v>
      </c>
      <c r="H90" s="54">
        <f>(BAWANA!U87+BAWANA!V87)/4000</f>
        <v>0</v>
      </c>
      <c r="I90" s="54"/>
      <c r="J90" s="54">
        <f t="shared" si="9"/>
        <v>7.1357500000000004E-2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7.1357500000000004E-2</v>
      </c>
      <c r="H91" s="54">
        <f>(BAWANA!U88+BAWANA!V88)/4000</f>
        <v>0</v>
      </c>
      <c r="I91" s="54"/>
      <c r="J91" s="54">
        <f t="shared" si="9"/>
        <v>7.1357500000000004E-2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7.1357500000000004E-2</v>
      </c>
      <c r="H92" s="54">
        <f>(BAWANA!U89+BAWANA!V89)/4000</f>
        <v>0</v>
      </c>
      <c r="I92" s="54"/>
      <c r="J92" s="54">
        <f t="shared" si="9"/>
        <v>7.1357500000000004E-2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7.1357500000000004E-2</v>
      </c>
      <c r="H93" s="54">
        <f>(BAWANA!U90+BAWANA!V90)/4000</f>
        <v>0</v>
      </c>
      <c r="I93" s="54"/>
      <c r="J93" s="54">
        <f t="shared" si="9"/>
        <v>7.1357500000000004E-2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6.4954299999999936</v>
      </c>
      <c r="H102" s="54">
        <f t="shared" si="14"/>
        <v>0</v>
      </c>
      <c r="I102" s="54"/>
      <c r="J102" s="54">
        <f t="shared" si="14"/>
        <v>6.4954299999999936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497</v>
      </c>
      <c r="X1" t="s">
        <v>494</v>
      </c>
      <c r="Y1" t="s">
        <v>503</v>
      </c>
      <c r="Z1" t="s">
        <v>494</v>
      </c>
      <c r="AA1" t="s">
        <v>510</v>
      </c>
      <c r="AB1" t="s">
        <v>504</v>
      </c>
      <c r="AC1" t="s">
        <v>494</v>
      </c>
      <c r="AD1" t="s">
        <v>498</v>
      </c>
      <c r="AE1" t="s">
        <v>494</v>
      </c>
      <c r="AF1" t="s">
        <v>508</v>
      </c>
      <c r="AG1" t="s">
        <v>499</v>
      </c>
      <c r="AH1" t="s">
        <v>494</v>
      </c>
      <c r="AI1" t="s">
        <v>509</v>
      </c>
      <c r="AJ1" t="s">
        <v>500</v>
      </c>
      <c r="AK1" t="s">
        <v>494</v>
      </c>
      <c r="AL1" t="s">
        <v>501</v>
      </c>
      <c r="AM1" t="s">
        <v>150</v>
      </c>
      <c r="AN1" t="s">
        <v>494</v>
      </c>
      <c r="AO1" t="s">
        <v>506</v>
      </c>
      <c r="AP1" t="s">
        <v>494</v>
      </c>
      <c r="AQ1" t="s">
        <v>505</v>
      </c>
      <c r="AR1" t="s">
        <v>507</v>
      </c>
      <c r="AS1" t="s">
        <v>495</v>
      </c>
      <c r="AT1" t="s">
        <v>149</v>
      </c>
      <c r="AU1" t="s">
        <v>494</v>
      </c>
      <c r="AV1" t="s">
        <v>511</v>
      </c>
      <c r="AW1" t="s">
        <v>512</v>
      </c>
      <c r="AX1" t="s">
        <v>511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W2" s="30" t="s">
        <v>153</v>
      </c>
      <c r="X2" t="s">
        <v>237</v>
      </c>
      <c r="Y2" t="s">
        <v>153</v>
      </c>
      <c r="Z2" t="s">
        <v>270</v>
      </c>
      <c r="AA2" t="s">
        <v>149</v>
      </c>
      <c r="AB2" t="s">
        <v>149</v>
      </c>
      <c r="AC2" t="s">
        <v>268</v>
      </c>
      <c r="AD2" t="s">
        <v>153</v>
      </c>
      <c r="AE2" t="s">
        <v>269</v>
      </c>
      <c r="AF2" t="s">
        <v>391</v>
      </c>
      <c r="AG2" t="s">
        <v>149</v>
      </c>
      <c r="AH2" t="s">
        <v>283</v>
      </c>
      <c r="AI2" t="s">
        <v>149</v>
      </c>
      <c r="AJ2" t="s">
        <v>149</v>
      </c>
      <c r="AK2" t="s">
        <v>281</v>
      </c>
      <c r="AL2" t="s">
        <v>152</v>
      </c>
      <c r="AM2" t="s">
        <v>496</v>
      </c>
      <c r="AN2" t="s">
        <v>240</v>
      </c>
      <c r="AO2" t="s">
        <v>149</v>
      </c>
      <c r="AP2" t="s">
        <v>232</v>
      </c>
      <c r="AQ2" t="s">
        <v>149</v>
      </c>
      <c r="AR2" t="s">
        <v>149</v>
      </c>
      <c r="AS2" t="s">
        <v>246</v>
      </c>
      <c r="AT2" t="s">
        <v>502</v>
      </c>
      <c r="AU2" t="s">
        <v>282</v>
      </c>
      <c r="AV2" t="s">
        <v>149</v>
      </c>
      <c r="AW2" t="s">
        <v>405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439.67999999999995</v>
      </c>
      <c r="I3" s="95">
        <v>0.53</v>
      </c>
      <c r="J3" s="95">
        <v>53.81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8.75</v>
      </c>
      <c r="X3">
        <v>0.36</v>
      </c>
      <c r="Y3">
        <v>24.11</v>
      </c>
      <c r="Z3">
        <v>0.53</v>
      </c>
      <c r="AA3">
        <v>48.22</v>
      </c>
      <c r="AB3">
        <v>49.91</v>
      </c>
      <c r="AC3">
        <v>0.6</v>
      </c>
      <c r="AD3">
        <v>20.59</v>
      </c>
      <c r="AE3">
        <v>0.36</v>
      </c>
      <c r="AF3">
        <v>2.89</v>
      </c>
      <c r="AG3">
        <v>17.36</v>
      </c>
      <c r="AH3">
        <v>0.31</v>
      </c>
      <c r="AI3">
        <v>49.91</v>
      </c>
      <c r="AJ3">
        <v>14.47</v>
      </c>
      <c r="AK3">
        <v>0.31</v>
      </c>
      <c r="AL3">
        <v>0</v>
      </c>
      <c r="AM3">
        <v>0</v>
      </c>
      <c r="AN3">
        <v>0.45</v>
      </c>
      <c r="AO3">
        <v>115.74</v>
      </c>
      <c r="AP3">
        <v>0.53</v>
      </c>
      <c r="AQ3">
        <v>99.83</v>
      </c>
      <c r="AR3">
        <v>9.64</v>
      </c>
      <c r="AS3">
        <v>28.54</v>
      </c>
      <c r="AT3">
        <v>0</v>
      </c>
      <c r="AU3">
        <v>0.61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439.67999999999995</v>
      </c>
      <c r="I4" s="88">
        <v>0.53</v>
      </c>
      <c r="J4" s="88">
        <v>53.81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8.75</v>
      </c>
      <c r="X4">
        <v>0.36</v>
      </c>
      <c r="Y4">
        <v>24.11</v>
      </c>
      <c r="Z4">
        <v>0.53</v>
      </c>
      <c r="AA4">
        <v>48.22</v>
      </c>
      <c r="AB4">
        <v>49.91</v>
      </c>
      <c r="AC4">
        <v>0.6</v>
      </c>
      <c r="AD4">
        <v>20.59</v>
      </c>
      <c r="AE4">
        <v>0.36</v>
      </c>
      <c r="AF4">
        <v>2.89</v>
      </c>
      <c r="AG4">
        <v>17.36</v>
      </c>
      <c r="AH4">
        <v>0.31</v>
      </c>
      <c r="AI4">
        <v>49.91</v>
      </c>
      <c r="AJ4">
        <v>14.47</v>
      </c>
      <c r="AK4">
        <v>0.31</v>
      </c>
      <c r="AL4">
        <v>0</v>
      </c>
      <c r="AM4">
        <v>0</v>
      </c>
      <c r="AN4">
        <v>0.45</v>
      </c>
      <c r="AO4">
        <v>115.74</v>
      </c>
      <c r="AP4">
        <v>0.53</v>
      </c>
      <c r="AQ4">
        <v>99.83</v>
      </c>
      <c r="AR4">
        <v>9.64</v>
      </c>
      <c r="AS4">
        <v>28.54</v>
      </c>
      <c r="AT4">
        <v>0</v>
      </c>
      <c r="AU4">
        <v>0.61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439.67999999999995</v>
      </c>
      <c r="I5" s="88">
        <v>0.53</v>
      </c>
      <c r="J5" s="88">
        <v>53.81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8.75</v>
      </c>
      <c r="X5">
        <v>0.36</v>
      </c>
      <c r="Y5">
        <v>24.11</v>
      </c>
      <c r="Z5">
        <v>0.53</v>
      </c>
      <c r="AA5">
        <v>48.22</v>
      </c>
      <c r="AB5">
        <v>49.91</v>
      </c>
      <c r="AC5">
        <v>0.6</v>
      </c>
      <c r="AD5">
        <v>20.59</v>
      </c>
      <c r="AE5">
        <v>0.36</v>
      </c>
      <c r="AF5">
        <v>2.89</v>
      </c>
      <c r="AG5">
        <v>17.36</v>
      </c>
      <c r="AH5">
        <v>0.31</v>
      </c>
      <c r="AI5">
        <v>49.91</v>
      </c>
      <c r="AJ5">
        <v>14.47</v>
      </c>
      <c r="AK5">
        <v>0.31</v>
      </c>
      <c r="AL5">
        <v>0</v>
      </c>
      <c r="AM5">
        <v>0</v>
      </c>
      <c r="AN5">
        <v>0.45</v>
      </c>
      <c r="AO5">
        <v>115.74</v>
      </c>
      <c r="AP5">
        <v>0.53</v>
      </c>
      <c r="AQ5">
        <v>99.83</v>
      </c>
      <c r="AR5">
        <v>9.64</v>
      </c>
      <c r="AS5">
        <v>28.54</v>
      </c>
      <c r="AT5">
        <v>0</v>
      </c>
      <c r="AU5">
        <v>0.61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439.67999999999995</v>
      </c>
      <c r="I6" s="88">
        <v>0.53</v>
      </c>
      <c r="J6" s="88">
        <v>53.81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8.75</v>
      </c>
      <c r="X6">
        <v>0.36</v>
      </c>
      <c r="Y6">
        <v>24.11</v>
      </c>
      <c r="Z6">
        <v>0.53</v>
      </c>
      <c r="AA6">
        <v>48.22</v>
      </c>
      <c r="AB6">
        <v>49.91</v>
      </c>
      <c r="AC6">
        <v>0.6</v>
      </c>
      <c r="AD6">
        <v>20.59</v>
      </c>
      <c r="AE6">
        <v>0.36</v>
      </c>
      <c r="AF6">
        <v>2.89</v>
      </c>
      <c r="AG6">
        <v>17.36</v>
      </c>
      <c r="AH6">
        <v>0.31</v>
      </c>
      <c r="AI6">
        <v>49.91</v>
      </c>
      <c r="AJ6">
        <v>14.47</v>
      </c>
      <c r="AK6">
        <v>0.31</v>
      </c>
      <c r="AL6">
        <v>0</v>
      </c>
      <c r="AM6">
        <v>0</v>
      </c>
      <c r="AN6">
        <v>0.45</v>
      </c>
      <c r="AO6">
        <v>115.74</v>
      </c>
      <c r="AP6">
        <v>0.53</v>
      </c>
      <c r="AQ6">
        <v>99.83</v>
      </c>
      <c r="AR6">
        <v>9.64</v>
      </c>
      <c r="AS6">
        <v>28.54</v>
      </c>
      <c r="AT6">
        <v>0</v>
      </c>
      <c r="AU6">
        <v>0.61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439.67999999999995</v>
      </c>
      <c r="I7" s="88">
        <v>0.53</v>
      </c>
      <c r="J7" s="88">
        <v>53.81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8.75</v>
      </c>
      <c r="X7">
        <v>0.36</v>
      </c>
      <c r="Y7">
        <v>24.11</v>
      </c>
      <c r="Z7">
        <v>0.53</v>
      </c>
      <c r="AA7">
        <v>48.22</v>
      </c>
      <c r="AB7">
        <v>49.91</v>
      </c>
      <c r="AC7">
        <v>0.6</v>
      </c>
      <c r="AD7">
        <v>20.59</v>
      </c>
      <c r="AE7">
        <v>0.36</v>
      </c>
      <c r="AF7">
        <v>2.89</v>
      </c>
      <c r="AG7">
        <v>17.36</v>
      </c>
      <c r="AH7">
        <v>0.31</v>
      </c>
      <c r="AI7">
        <v>49.91</v>
      </c>
      <c r="AJ7">
        <v>14.47</v>
      </c>
      <c r="AK7">
        <v>0.31</v>
      </c>
      <c r="AL7">
        <v>0</v>
      </c>
      <c r="AM7">
        <v>0</v>
      </c>
      <c r="AN7">
        <v>0.45</v>
      </c>
      <c r="AO7">
        <v>115.74</v>
      </c>
      <c r="AP7">
        <v>0.53</v>
      </c>
      <c r="AQ7">
        <v>99.83</v>
      </c>
      <c r="AR7">
        <v>9.64</v>
      </c>
      <c r="AS7">
        <v>28.54</v>
      </c>
      <c r="AT7">
        <v>0</v>
      </c>
      <c r="AU7">
        <v>0.61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439.67999999999995</v>
      </c>
      <c r="I8" s="88">
        <v>0.53</v>
      </c>
      <c r="J8" s="88">
        <v>53.81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8.75</v>
      </c>
      <c r="X8">
        <v>0.36</v>
      </c>
      <c r="Y8">
        <v>24.11</v>
      </c>
      <c r="Z8">
        <v>0.53</v>
      </c>
      <c r="AA8">
        <v>48.22</v>
      </c>
      <c r="AB8">
        <v>49.91</v>
      </c>
      <c r="AC8">
        <v>0.6</v>
      </c>
      <c r="AD8">
        <v>20.59</v>
      </c>
      <c r="AE8">
        <v>0.36</v>
      </c>
      <c r="AF8">
        <v>2.89</v>
      </c>
      <c r="AG8">
        <v>17.36</v>
      </c>
      <c r="AH8">
        <v>0.31</v>
      </c>
      <c r="AI8">
        <v>49.91</v>
      </c>
      <c r="AJ8">
        <v>14.47</v>
      </c>
      <c r="AK8">
        <v>0.31</v>
      </c>
      <c r="AL8">
        <v>0</v>
      </c>
      <c r="AM8">
        <v>0</v>
      </c>
      <c r="AN8">
        <v>0.45</v>
      </c>
      <c r="AO8">
        <v>115.74</v>
      </c>
      <c r="AP8">
        <v>0.53</v>
      </c>
      <c r="AQ8">
        <v>99.83</v>
      </c>
      <c r="AR8">
        <v>9.64</v>
      </c>
      <c r="AS8">
        <v>28.54</v>
      </c>
      <c r="AT8">
        <v>0</v>
      </c>
      <c r="AU8">
        <v>0.61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439.67999999999995</v>
      </c>
      <c r="I9" s="88">
        <v>0.53</v>
      </c>
      <c r="J9" s="88">
        <v>53.81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8.75</v>
      </c>
      <c r="X9">
        <v>0.36</v>
      </c>
      <c r="Y9">
        <v>24.11</v>
      </c>
      <c r="Z9">
        <v>0.53</v>
      </c>
      <c r="AA9">
        <v>48.22</v>
      </c>
      <c r="AB9">
        <v>49.91</v>
      </c>
      <c r="AC9">
        <v>0.6</v>
      </c>
      <c r="AD9">
        <v>20.59</v>
      </c>
      <c r="AE9">
        <v>0.36</v>
      </c>
      <c r="AF9">
        <v>2.89</v>
      </c>
      <c r="AG9">
        <v>17.36</v>
      </c>
      <c r="AH9">
        <v>0.31</v>
      </c>
      <c r="AI9">
        <v>49.91</v>
      </c>
      <c r="AJ9">
        <v>14.47</v>
      </c>
      <c r="AK9">
        <v>0.31</v>
      </c>
      <c r="AL9">
        <v>0</v>
      </c>
      <c r="AM9">
        <v>0</v>
      </c>
      <c r="AN9">
        <v>0.45</v>
      </c>
      <c r="AO9">
        <v>115.74</v>
      </c>
      <c r="AP9">
        <v>0.53</v>
      </c>
      <c r="AQ9">
        <v>99.83</v>
      </c>
      <c r="AR9">
        <v>9.64</v>
      </c>
      <c r="AS9">
        <v>28.54</v>
      </c>
      <c r="AT9">
        <v>0</v>
      </c>
      <c r="AU9">
        <v>0.61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439.67999999999995</v>
      </c>
      <c r="I10" s="88">
        <v>0.53</v>
      </c>
      <c r="J10" s="88">
        <v>53.81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8.75</v>
      </c>
      <c r="X10">
        <v>0.36</v>
      </c>
      <c r="Y10">
        <v>24.11</v>
      </c>
      <c r="Z10">
        <v>0.53</v>
      </c>
      <c r="AA10">
        <v>48.22</v>
      </c>
      <c r="AB10">
        <v>49.91</v>
      </c>
      <c r="AC10">
        <v>0.6</v>
      </c>
      <c r="AD10">
        <v>20.59</v>
      </c>
      <c r="AE10">
        <v>0.36</v>
      </c>
      <c r="AF10">
        <v>2.89</v>
      </c>
      <c r="AG10">
        <v>17.36</v>
      </c>
      <c r="AH10">
        <v>0.31</v>
      </c>
      <c r="AI10">
        <v>49.91</v>
      </c>
      <c r="AJ10">
        <v>14.47</v>
      </c>
      <c r="AK10">
        <v>0.31</v>
      </c>
      <c r="AL10">
        <v>0</v>
      </c>
      <c r="AM10">
        <v>0</v>
      </c>
      <c r="AN10">
        <v>0.45</v>
      </c>
      <c r="AO10">
        <v>115.74</v>
      </c>
      <c r="AP10">
        <v>0.53</v>
      </c>
      <c r="AQ10">
        <v>99.83</v>
      </c>
      <c r="AR10">
        <v>9.64</v>
      </c>
      <c r="AS10">
        <v>28.54</v>
      </c>
      <c r="AT10">
        <v>0</v>
      </c>
      <c r="AU10">
        <v>0.61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439.67999999999995</v>
      </c>
      <c r="I11" s="88">
        <v>0.53</v>
      </c>
      <c r="J11" s="88">
        <v>53.709999999999994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8.65</v>
      </c>
      <c r="X11">
        <v>0.36</v>
      </c>
      <c r="Y11">
        <v>24.11</v>
      </c>
      <c r="Z11">
        <v>0.53</v>
      </c>
      <c r="AA11">
        <v>48.22</v>
      </c>
      <c r="AB11">
        <v>49.91</v>
      </c>
      <c r="AC11">
        <v>0.6</v>
      </c>
      <c r="AD11">
        <v>20.59</v>
      </c>
      <c r="AE11">
        <v>0.36</v>
      </c>
      <c r="AF11">
        <v>2.89</v>
      </c>
      <c r="AG11">
        <v>17.36</v>
      </c>
      <c r="AH11">
        <v>0.31</v>
      </c>
      <c r="AI11">
        <v>49.91</v>
      </c>
      <c r="AJ11">
        <v>14.47</v>
      </c>
      <c r="AK11">
        <v>0.31</v>
      </c>
      <c r="AL11">
        <v>0</v>
      </c>
      <c r="AM11">
        <v>0</v>
      </c>
      <c r="AN11">
        <v>0.45</v>
      </c>
      <c r="AO11">
        <v>115.74</v>
      </c>
      <c r="AP11">
        <v>0.53</v>
      </c>
      <c r="AQ11">
        <v>99.83</v>
      </c>
      <c r="AR11">
        <v>9.64</v>
      </c>
      <c r="AS11">
        <v>28.54</v>
      </c>
      <c r="AT11">
        <v>0</v>
      </c>
      <c r="AU11">
        <v>0.61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439.67999999999995</v>
      </c>
      <c r="I12" s="88">
        <v>0.53</v>
      </c>
      <c r="J12" s="88">
        <v>53.709999999999994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8.65</v>
      </c>
      <c r="X12">
        <v>0.36</v>
      </c>
      <c r="Y12">
        <v>24.11</v>
      </c>
      <c r="Z12">
        <v>0.53</v>
      </c>
      <c r="AA12">
        <v>48.22</v>
      </c>
      <c r="AB12">
        <v>49.91</v>
      </c>
      <c r="AC12">
        <v>0.6</v>
      </c>
      <c r="AD12">
        <v>20.59</v>
      </c>
      <c r="AE12">
        <v>0.36</v>
      </c>
      <c r="AF12">
        <v>2.89</v>
      </c>
      <c r="AG12">
        <v>17.36</v>
      </c>
      <c r="AH12">
        <v>0.31</v>
      </c>
      <c r="AI12">
        <v>49.91</v>
      </c>
      <c r="AJ12">
        <v>14.47</v>
      </c>
      <c r="AK12">
        <v>0.31</v>
      </c>
      <c r="AL12">
        <v>0</v>
      </c>
      <c r="AM12">
        <v>0</v>
      </c>
      <c r="AN12">
        <v>0.45</v>
      </c>
      <c r="AO12">
        <v>115.74</v>
      </c>
      <c r="AP12">
        <v>0.53</v>
      </c>
      <c r="AQ12">
        <v>99.83</v>
      </c>
      <c r="AR12">
        <v>9.64</v>
      </c>
      <c r="AS12">
        <v>28.54</v>
      </c>
      <c r="AT12">
        <v>0</v>
      </c>
      <c r="AU12">
        <v>0.61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439.67999999999995</v>
      </c>
      <c r="I13" s="88">
        <v>0.53</v>
      </c>
      <c r="J13" s="88">
        <v>53.709999999999994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8.65</v>
      </c>
      <c r="X13">
        <v>0.36</v>
      </c>
      <c r="Y13">
        <v>24.11</v>
      </c>
      <c r="Z13">
        <v>0.53</v>
      </c>
      <c r="AA13">
        <v>48.22</v>
      </c>
      <c r="AB13">
        <v>49.91</v>
      </c>
      <c r="AC13">
        <v>0.6</v>
      </c>
      <c r="AD13">
        <v>20.59</v>
      </c>
      <c r="AE13">
        <v>0.36</v>
      </c>
      <c r="AF13">
        <v>2.89</v>
      </c>
      <c r="AG13">
        <v>17.36</v>
      </c>
      <c r="AH13">
        <v>0.31</v>
      </c>
      <c r="AI13">
        <v>49.91</v>
      </c>
      <c r="AJ13">
        <v>14.47</v>
      </c>
      <c r="AK13">
        <v>0.31</v>
      </c>
      <c r="AL13">
        <v>0</v>
      </c>
      <c r="AM13">
        <v>0</v>
      </c>
      <c r="AN13">
        <v>0.45</v>
      </c>
      <c r="AO13">
        <v>115.74</v>
      </c>
      <c r="AP13">
        <v>0.53</v>
      </c>
      <c r="AQ13">
        <v>99.83</v>
      </c>
      <c r="AR13">
        <v>9.64</v>
      </c>
      <c r="AS13">
        <v>28.54</v>
      </c>
      <c r="AT13">
        <v>0</v>
      </c>
      <c r="AU13">
        <v>0.61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439.67999999999995</v>
      </c>
      <c r="I14" s="88">
        <v>0.53</v>
      </c>
      <c r="J14" s="88">
        <v>53.709999999999994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8.65</v>
      </c>
      <c r="X14">
        <v>0.36</v>
      </c>
      <c r="Y14">
        <v>24.11</v>
      </c>
      <c r="Z14">
        <v>0.53</v>
      </c>
      <c r="AA14">
        <v>48.22</v>
      </c>
      <c r="AB14">
        <v>49.91</v>
      </c>
      <c r="AC14">
        <v>0.6</v>
      </c>
      <c r="AD14">
        <v>20.59</v>
      </c>
      <c r="AE14">
        <v>0.36</v>
      </c>
      <c r="AF14">
        <v>2.89</v>
      </c>
      <c r="AG14">
        <v>17.36</v>
      </c>
      <c r="AH14">
        <v>0.31</v>
      </c>
      <c r="AI14">
        <v>49.91</v>
      </c>
      <c r="AJ14">
        <v>14.47</v>
      </c>
      <c r="AK14">
        <v>0.31</v>
      </c>
      <c r="AL14">
        <v>0</v>
      </c>
      <c r="AM14">
        <v>0</v>
      </c>
      <c r="AN14">
        <v>0.45</v>
      </c>
      <c r="AO14">
        <v>115.74</v>
      </c>
      <c r="AP14">
        <v>0.53</v>
      </c>
      <c r="AQ14">
        <v>99.83</v>
      </c>
      <c r="AR14">
        <v>9.64</v>
      </c>
      <c r="AS14">
        <v>28.54</v>
      </c>
      <c r="AT14">
        <v>0</v>
      </c>
      <c r="AU14">
        <v>0.61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439.67999999999995</v>
      </c>
      <c r="I15" s="88">
        <v>0.53</v>
      </c>
      <c r="J15" s="88">
        <v>53.620000000000005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8.56</v>
      </c>
      <c r="X15">
        <v>0.36</v>
      </c>
      <c r="Y15">
        <v>24.11</v>
      </c>
      <c r="Z15">
        <v>0.53</v>
      </c>
      <c r="AA15">
        <v>48.22</v>
      </c>
      <c r="AB15">
        <v>49.91</v>
      </c>
      <c r="AC15">
        <v>0.6</v>
      </c>
      <c r="AD15">
        <v>20.59</v>
      </c>
      <c r="AE15">
        <v>0.36</v>
      </c>
      <c r="AF15">
        <v>2.89</v>
      </c>
      <c r="AG15">
        <v>17.36</v>
      </c>
      <c r="AH15">
        <v>0.31</v>
      </c>
      <c r="AI15">
        <v>49.91</v>
      </c>
      <c r="AJ15">
        <v>14.47</v>
      </c>
      <c r="AK15">
        <v>0.31</v>
      </c>
      <c r="AL15">
        <v>0</v>
      </c>
      <c r="AM15">
        <v>0</v>
      </c>
      <c r="AN15">
        <v>0.45</v>
      </c>
      <c r="AO15">
        <v>115.74</v>
      </c>
      <c r="AP15">
        <v>0.53</v>
      </c>
      <c r="AQ15">
        <v>99.83</v>
      </c>
      <c r="AR15">
        <v>9.64</v>
      </c>
      <c r="AS15">
        <v>28.54</v>
      </c>
      <c r="AT15">
        <v>0</v>
      </c>
      <c r="AU15">
        <v>0.61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439.67999999999995</v>
      </c>
      <c r="I16" s="88">
        <v>0.53</v>
      </c>
      <c r="J16" s="88">
        <v>53.620000000000005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8.56</v>
      </c>
      <c r="X16">
        <v>0.36</v>
      </c>
      <c r="Y16">
        <v>24.11</v>
      </c>
      <c r="Z16">
        <v>0.53</v>
      </c>
      <c r="AA16">
        <v>48.22</v>
      </c>
      <c r="AB16">
        <v>49.91</v>
      </c>
      <c r="AC16">
        <v>0.6</v>
      </c>
      <c r="AD16">
        <v>20.59</v>
      </c>
      <c r="AE16">
        <v>0.36</v>
      </c>
      <c r="AF16">
        <v>2.89</v>
      </c>
      <c r="AG16">
        <v>17.36</v>
      </c>
      <c r="AH16">
        <v>0.31</v>
      </c>
      <c r="AI16">
        <v>49.91</v>
      </c>
      <c r="AJ16">
        <v>14.47</v>
      </c>
      <c r="AK16">
        <v>0.31</v>
      </c>
      <c r="AL16">
        <v>0</v>
      </c>
      <c r="AM16">
        <v>0</v>
      </c>
      <c r="AN16">
        <v>0.45</v>
      </c>
      <c r="AO16">
        <v>115.74</v>
      </c>
      <c r="AP16">
        <v>0.53</v>
      </c>
      <c r="AQ16">
        <v>99.83</v>
      </c>
      <c r="AR16">
        <v>9.64</v>
      </c>
      <c r="AS16">
        <v>28.54</v>
      </c>
      <c r="AT16">
        <v>0</v>
      </c>
      <c r="AU16">
        <v>0.61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439.67999999999995</v>
      </c>
      <c r="I17" s="88">
        <v>0.53</v>
      </c>
      <c r="J17" s="88">
        <v>53.620000000000005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8.56</v>
      </c>
      <c r="X17">
        <v>0.36</v>
      </c>
      <c r="Y17">
        <v>24.11</v>
      </c>
      <c r="Z17">
        <v>0.53</v>
      </c>
      <c r="AA17">
        <v>48.22</v>
      </c>
      <c r="AB17">
        <v>49.91</v>
      </c>
      <c r="AC17">
        <v>0.6</v>
      </c>
      <c r="AD17">
        <v>20.59</v>
      </c>
      <c r="AE17">
        <v>0.36</v>
      </c>
      <c r="AF17">
        <v>2.89</v>
      </c>
      <c r="AG17">
        <v>17.36</v>
      </c>
      <c r="AH17">
        <v>0.31</v>
      </c>
      <c r="AI17">
        <v>49.91</v>
      </c>
      <c r="AJ17">
        <v>14.47</v>
      </c>
      <c r="AK17">
        <v>0.31</v>
      </c>
      <c r="AL17">
        <v>0</v>
      </c>
      <c r="AM17">
        <v>0</v>
      </c>
      <c r="AN17">
        <v>0.45</v>
      </c>
      <c r="AO17">
        <v>115.74</v>
      </c>
      <c r="AP17">
        <v>0.53</v>
      </c>
      <c r="AQ17">
        <v>99.83</v>
      </c>
      <c r="AR17">
        <v>9.64</v>
      </c>
      <c r="AS17">
        <v>28.54</v>
      </c>
      <c r="AT17">
        <v>0</v>
      </c>
      <c r="AU17">
        <v>0.61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439.67999999999995</v>
      </c>
      <c r="I18" s="88">
        <v>0.53</v>
      </c>
      <c r="J18" s="88">
        <v>53.620000000000005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8.56</v>
      </c>
      <c r="X18">
        <v>0.36</v>
      </c>
      <c r="Y18">
        <v>24.11</v>
      </c>
      <c r="Z18">
        <v>0.53</v>
      </c>
      <c r="AA18">
        <v>48.22</v>
      </c>
      <c r="AB18">
        <v>49.91</v>
      </c>
      <c r="AC18">
        <v>0.6</v>
      </c>
      <c r="AD18">
        <v>20.59</v>
      </c>
      <c r="AE18">
        <v>0.36</v>
      </c>
      <c r="AF18">
        <v>2.89</v>
      </c>
      <c r="AG18">
        <v>17.36</v>
      </c>
      <c r="AH18">
        <v>0.31</v>
      </c>
      <c r="AI18">
        <v>49.91</v>
      </c>
      <c r="AJ18">
        <v>14.47</v>
      </c>
      <c r="AK18">
        <v>0.31</v>
      </c>
      <c r="AL18">
        <v>0</v>
      </c>
      <c r="AM18">
        <v>0</v>
      </c>
      <c r="AN18">
        <v>0.45</v>
      </c>
      <c r="AO18">
        <v>115.74</v>
      </c>
      <c r="AP18">
        <v>0.53</v>
      </c>
      <c r="AQ18">
        <v>99.83</v>
      </c>
      <c r="AR18">
        <v>9.64</v>
      </c>
      <c r="AS18">
        <v>28.54</v>
      </c>
      <c r="AT18">
        <v>0</v>
      </c>
      <c r="AU18">
        <v>0.61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439.67999999999995</v>
      </c>
      <c r="I19" s="88">
        <v>0.53</v>
      </c>
      <c r="J19" s="88">
        <v>53.620000000000005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8.56</v>
      </c>
      <c r="X19">
        <v>0.36</v>
      </c>
      <c r="Y19">
        <v>24.11</v>
      </c>
      <c r="Z19">
        <v>0.53</v>
      </c>
      <c r="AA19">
        <v>48.22</v>
      </c>
      <c r="AB19">
        <v>49.91</v>
      </c>
      <c r="AC19">
        <v>0.6</v>
      </c>
      <c r="AD19">
        <v>20.59</v>
      </c>
      <c r="AE19">
        <v>0.36</v>
      </c>
      <c r="AF19">
        <v>2.89</v>
      </c>
      <c r="AG19">
        <v>17.36</v>
      </c>
      <c r="AH19">
        <v>0.31</v>
      </c>
      <c r="AI19">
        <v>49.91</v>
      </c>
      <c r="AJ19">
        <v>14.47</v>
      </c>
      <c r="AK19">
        <v>0.31</v>
      </c>
      <c r="AL19">
        <v>0</v>
      </c>
      <c r="AM19">
        <v>0</v>
      </c>
      <c r="AN19">
        <v>0.45</v>
      </c>
      <c r="AO19">
        <v>115.74</v>
      </c>
      <c r="AP19">
        <v>0.53</v>
      </c>
      <c r="AQ19">
        <v>99.83</v>
      </c>
      <c r="AR19">
        <v>9.64</v>
      </c>
      <c r="AS19">
        <v>28.54</v>
      </c>
      <c r="AT19">
        <v>0</v>
      </c>
      <c r="AU19">
        <v>0.61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439.67999999999995</v>
      </c>
      <c r="I20" s="88">
        <v>0.53</v>
      </c>
      <c r="J20" s="88">
        <v>53.620000000000005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8.56</v>
      </c>
      <c r="X20">
        <v>0.36</v>
      </c>
      <c r="Y20">
        <v>24.11</v>
      </c>
      <c r="Z20">
        <v>0.53</v>
      </c>
      <c r="AA20">
        <v>48.22</v>
      </c>
      <c r="AB20">
        <v>49.91</v>
      </c>
      <c r="AC20">
        <v>0.6</v>
      </c>
      <c r="AD20">
        <v>20.59</v>
      </c>
      <c r="AE20">
        <v>0.36</v>
      </c>
      <c r="AF20">
        <v>2.89</v>
      </c>
      <c r="AG20">
        <v>17.36</v>
      </c>
      <c r="AH20">
        <v>0.31</v>
      </c>
      <c r="AI20">
        <v>49.91</v>
      </c>
      <c r="AJ20">
        <v>14.47</v>
      </c>
      <c r="AK20">
        <v>0.31</v>
      </c>
      <c r="AL20">
        <v>0</v>
      </c>
      <c r="AM20">
        <v>0</v>
      </c>
      <c r="AN20">
        <v>0.45</v>
      </c>
      <c r="AO20">
        <v>115.74</v>
      </c>
      <c r="AP20">
        <v>0.53</v>
      </c>
      <c r="AQ20">
        <v>99.83</v>
      </c>
      <c r="AR20">
        <v>9.64</v>
      </c>
      <c r="AS20">
        <v>28.54</v>
      </c>
      <c r="AT20">
        <v>0</v>
      </c>
      <c r="AU20">
        <v>0.61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439.67999999999995</v>
      </c>
      <c r="I21" s="88">
        <v>0.53</v>
      </c>
      <c r="J21" s="88">
        <v>53.620000000000005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8.56</v>
      </c>
      <c r="X21">
        <v>0.36</v>
      </c>
      <c r="Y21">
        <v>24.11</v>
      </c>
      <c r="Z21">
        <v>0.53</v>
      </c>
      <c r="AA21">
        <v>48.22</v>
      </c>
      <c r="AB21">
        <v>49.91</v>
      </c>
      <c r="AC21">
        <v>0.6</v>
      </c>
      <c r="AD21">
        <v>20.59</v>
      </c>
      <c r="AE21">
        <v>0.36</v>
      </c>
      <c r="AF21">
        <v>2.89</v>
      </c>
      <c r="AG21">
        <v>17.36</v>
      </c>
      <c r="AH21">
        <v>0.31</v>
      </c>
      <c r="AI21">
        <v>49.91</v>
      </c>
      <c r="AJ21">
        <v>14.47</v>
      </c>
      <c r="AK21">
        <v>0.31</v>
      </c>
      <c r="AL21">
        <v>0</v>
      </c>
      <c r="AM21">
        <v>0</v>
      </c>
      <c r="AN21">
        <v>0.45</v>
      </c>
      <c r="AO21">
        <v>115.74</v>
      </c>
      <c r="AP21">
        <v>0.53</v>
      </c>
      <c r="AQ21">
        <v>99.83</v>
      </c>
      <c r="AR21">
        <v>9.64</v>
      </c>
      <c r="AS21">
        <v>28.54</v>
      </c>
      <c r="AT21">
        <v>0</v>
      </c>
      <c r="AU21">
        <v>0.61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439.67999999999995</v>
      </c>
      <c r="I22" s="88">
        <v>0.53</v>
      </c>
      <c r="J22" s="88">
        <v>53.620000000000005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8.56</v>
      </c>
      <c r="X22">
        <v>0.36</v>
      </c>
      <c r="Y22">
        <v>24.11</v>
      </c>
      <c r="Z22">
        <v>0.53</v>
      </c>
      <c r="AA22">
        <v>48.22</v>
      </c>
      <c r="AB22">
        <v>49.91</v>
      </c>
      <c r="AC22">
        <v>0.6</v>
      </c>
      <c r="AD22">
        <v>20.59</v>
      </c>
      <c r="AE22">
        <v>0.36</v>
      </c>
      <c r="AF22">
        <v>2.89</v>
      </c>
      <c r="AG22">
        <v>17.36</v>
      </c>
      <c r="AH22">
        <v>0.31</v>
      </c>
      <c r="AI22">
        <v>49.91</v>
      </c>
      <c r="AJ22">
        <v>14.47</v>
      </c>
      <c r="AK22">
        <v>0.31</v>
      </c>
      <c r="AL22">
        <v>0</v>
      </c>
      <c r="AM22">
        <v>0</v>
      </c>
      <c r="AN22">
        <v>0.45</v>
      </c>
      <c r="AO22">
        <v>115.74</v>
      </c>
      <c r="AP22">
        <v>0.53</v>
      </c>
      <c r="AQ22">
        <v>99.83</v>
      </c>
      <c r="AR22">
        <v>9.64</v>
      </c>
      <c r="AS22">
        <v>28.54</v>
      </c>
      <c r="AT22">
        <v>0</v>
      </c>
      <c r="AU22">
        <v>0.61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439.67999999999995</v>
      </c>
      <c r="I23" s="88">
        <v>0.53</v>
      </c>
      <c r="J23" s="88">
        <v>53.620000000000005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8.56</v>
      </c>
      <c r="X23">
        <v>0.36</v>
      </c>
      <c r="Y23">
        <v>24.11</v>
      </c>
      <c r="Z23">
        <v>0.53</v>
      </c>
      <c r="AA23">
        <v>48.22</v>
      </c>
      <c r="AB23">
        <v>49.91</v>
      </c>
      <c r="AC23">
        <v>0.6</v>
      </c>
      <c r="AD23">
        <v>20.59</v>
      </c>
      <c r="AE23">
        <v>0.36</v>
      </c>
      <c r="AF23">
        <v>2.89</v>
      </c>
      <c r="AG23">
        <v>17.36</v>
      </c>
      <c r="AH23">
        <v>0.31</v>
      </c>
      <c r="AI23">
        <v>49.91</v>
      </c>
      <c r="AJ23">
        <v>14.47</v>
      </c>
      <c r="AK23">
        <v>0.31</v>
      </c>
      <c r="AL23">
        <v>0</v>
      </c>
      <c r="AM23">
        <v>0</v>
      </c>
      <c r="AN23">
        <v>0.45</v>
      </c>
      <c r="AO23">
        <v>115.74</v>
      </c>
      <c r="AP23">
        <v>0.53</v>
      </c>
      <c r="AQ23">
        <v>99.83</v>
      </c>
      <c r="AR23">
        <v>9.64</v>
      </c>
      <c r="AS23">
        <v>28.54</v>
      </c>
      <c r="AT23">
        <v>0</v>
      </c>
      <c r="AU23">
        <v>0.61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439.67999999999995</v>
      </c>
      <c r="I24" s="88">
        <v>0.53</v>
      </c>
      <c r="J24" s="88">
        <v>53.620000000000005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8.56</v>
      </c>
      <c r="X24">
        <v>0.36</v>
      </c>
      <c r="Y24">
        <v>24.11</v>
      </c>
      <c r="Z24">
        <v>0.53</v>
      </c>
      <c r="AA24">
        <v>48.22</v>
      </c>
      <c r="AB24">
        <v>49.91</v>
      </c>
      <c r="AC24">
        <v>0.6</v>
      </c>
      <c r="AD24">
        <v>20.59</v>
      </c>
      <c r="AE24">
        <v>0.36</v>
      </c>
      <c r="AF24">
        <v>2.89</v>
      </c>
      <c r="AG24">
        <v>17.36</v>
      </c>
      <c r="AH24">
        <v>0.31</v>
      </c>
      <c r="AI24">
        <v>49.91</v>
      </c>
      <c r="AJ24">
        <v>14.47</v>
      </c>
      <c r="AK24">
        <v>0.31</v>
      </c>
      <c r="AL24">
        <v>0</v>
      </c>
      <c r="AM24">
        <v>0</v>
      </c>
      <c r="AN24">
        <v>0.45</v>
      </c>
      <c r="AO24">
        <v>115.74</v>
      </c>
      <c r="AP24">
        <v>0.53</v>
      </c>
      <c r="AQ24">
        <v>99.83</v>
      </c>
      <c r="AR24">
        <v>9.64</v>
      </c>
      <c r="AS24">
        <v>28.54</v>
      </c>
      <c r="AT24">
        <v>0</v>
      </c>
      <c r="AU24">
        <v>0.61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439.67999999999995</v>
      </c>
      <c r="I25" s="88">
        <v>0.53</v>
      </c>
      <c r="J25" s="88">
        <v>53.620000000000005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8.56</v>
      </c>
      <c r="X25">
        <v>0.36</v>
      </c>
      <c r="Y25">
        <v>24.11</v>
      </c>
      <c r="Z25">
        <v>0.53</v>
      </c>
      <c r="AA25">
        <v>48.22</v>
      </c>
      <c r="AB25">
        <v>49.91</v>
      </c>
      <c r="AC25">
        <v>0.6</v>
      </c>
      <c r="AD25">
        <v>20.59</v>
      </c>
      <c r="AE25">
        <v>0.36</v>
      </c>
      <c r="AF25">
        <v>2.89</v>
      </c>
      <c r="AG25">
        <v>17.36</v>
      </c>
      <c r="AH25">
        <v>0.31</v>
      </c>
      <c r="AI25">
        <v>49.91</v>
      </c>
      <c r="AJ25">
        <v>14.47</v>
      </c>
      <c r="AK25">
        <v>0.31</v>
      </c>
      <c r="AL25">
        <v>0</v>
      </c>
      <c r="AM25">
        <v>0</v>
      </c>
      <c r="AN25">
        <v>0.45</v>
      </c>
      <c r="AO25">
        <v>115.74</v>
      </c>
      <c r="AP25">
        <v>0.53</v>
      </c>
      <c r="AQ25">
        <v>99.83</v>
      </c>
      <c r="AR25">
        <v>9.64</v>
      </c>
      <c r="AS25">
        <v>28.54</v>
      </c>
      <c r="AT25">
        <v>0</v>
      </c>
      <c r="AU25">
        <v>0.61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439.67999999999995</v>
      </c>
      <c r="I26" s="88">
        <v>0.53</v>
      </c>
      <c r="J26" s="88">
        <v>53.620000000000005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8.56</v>
      </c>
      <c r="X26">
        <v>0.36</v>
      </c>
      <c r="Y26">
        <v>24.11</v>
      </c>
      <c r="Z26">
        <v>0.53</v>
      </c>
      <c r="AA26">
        <v>48.22</v>
      </c>
      <c r="AB26">
        <v>49.91</v>
      </c>
      <c r="AC26">
        <v>0.6</v>
      </c>
      <c r="AD26">
        <v>20.59</v>
      </c>
      <c r="AE26">
        <v>0.36</v>
      </c>
      <c r="AF26">
        <v>2.89</v>
      </c>
      <c r="AG26">
        <v>17.36</v>
      </c>
      <c r="AH26">
        <v>0.31</v>
      </c>
      <c r="AI26">
        <v>49.91</v>
      </c>
      <c r="AJ26">
        <v>14.47</v>
      </c>
      <c r="AK26">
        <v>0.31</v>
      </c>
      <c r="AL26">
        <v>0</v>
      </c>
      <c r="AM26">
        <v>0</v>
      </c>
      <c r="AN26">
        <v>0.45</v>
      </c>
      <c r="AO26">
        <v>115.74</v>
      </c>
      <c r="AP26">
        <v>0.53</v>
      </c>
      <c r="AQ26">
        <v>99.83</v>
      </c>
      <c r="AR26">
        <v>9.64</v>
      </c>
      <c r="AS26">
        <v>28.54</v>
      </c>
      <c r="AT26">
        <v>0</v>
      </c>
      <c r="AU26">
        <v>0.61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439.67999999999995</v>
      </c>
      <c r="I27" s="88">
        <v>0.53</v>
      </c>
      <c r="J27" s="88">
        <v>53.53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8.4700000000000006</v>
      </c>
      <c r="X27">
        <v>0.36</v>
      </c>
      <c r="Y27">
        <v>24.11</v>
      </c>
      <c r="Z27">
        <v>0.53</v>
      </c>
      <c r="AA27">
        <v>48.22</v>
      </c>
      <c r="AB27">
        <v>49.91</v>
      </c>
      <c r="AC27">
        <v>0.6</v>
      </c>
      <c r="AD27">
        <v>20.59</v>
      </c>
      <c r="AE27">
        <v>0.36</v>
      </c>
      <c r="AF27">
        <v>2.89</v>
      </c>
      <c r="AG27">
        <v>17.36</v>
      </c>
      <c r="AH27">
        <v>0.31</v>
      </c>
      <c r="AI27">
        <v>49.91</v>
      </c>
      <c r="AJ27">
        <v>14.47</v>
      </c>
      <c r="AK27">
        <v>0.31</v>
      </c>
      <c r="AL27">
        <v>0</v>
      </c>
      <c r="AM27">
        <v>0</v>
      </c>
      <c r="AN27">
        <v>0.45</v>
      </c>
      <c r="AO27">
        <v>115.74</v>
      </c>
      <c r="AP27">
        <v>0.53</v>
      </c>
      <c r="AQ27">
        <v>99.83</v>
      </c>
      <c r="AR27">
        <v>9.64</v>
      </c>
      <c r="AS27">
        <v>28.54</v>
      </c>
      <c r="AT27">
        <v>0</v>
      </c>
      <c r="AU27">
        <v>0.61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439.67999999999995</v>
      </c>
      <c r="I28" s="88">
        <v>0.53</v>
      </c>
      <c r="J28" s="88">
        <v>53.53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8.4700000000000006</v>
      </c>
      <c r="X28">
        <v>0.36</v>
      </c>
      <c r="Y28">
        <v>24.11</v>
      </c>
      <c r="Z28">
        <v>0.53</v>
      </c>
      <c r="AA28">
        <v>48.22</v>
      </c>
      <c r="AB28">
        <v>49.91</v>
      </c>
      <c r="AC28">
        <v>0.6</v>
      </c>
      <c r="AD28">
        <v>20.59</v>
      </c>
      <c r="AE28">
        <v>0.36</v>
      </c>
      <c r="AF28">
        <v>2.89</v>
      </c>
      <c r="AG28">
        <v>17.36</v>
      </c>
      <c r="AH28">
        <v>0.31</v>
      </c>
      <c r="AI28">
        <v>49.91</v>
      </c>
      <c r="AJ28">
        <v>14.47</v>
      </c>
      <c r="AK28">
        <v>0.31</v>
      </c>
      <c r="AL28">
        <v>0</v>
      </c>
      <c r="AM28">
        <v>0</v>
      </c>
      <c r="AN28">
        <v>0.45</v>
      </c>
      <c r="AO28">
        <v>115.74</v>
      </c>
      <c r="AP28">
        <v>0.53</v>
      </c>
      <c r="AQ28">
        <v>99.83</v>
      </c>
      <c r="AR28">
        <v>9.64</v>
      </c>
      <c r="AS28">
        <v>28.54</v>
      </c>
      <c r="AT28">
        <v>0</v>
      </c>
      <c r="AU28">
        <v>0.61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439.67999999999995</v>
      </c>
      <c r="I29" s="88">
        <v>0.53</v>
      </c>
      <c r="J29" s="88">
        <v>53.53</v>
      </c>
      <c r="K29" s="88">
        <v>0</v>
      </c>
      <c r="L29" s="88">
        <v>0.28000000000000003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8.4700000000000006</v>
      </c>
      <c r="X29">
        <v>0.36</v>
      </c>
      <c r="Y29">
        <v>24.11</v>
      </c>
      <c r="Z29">
        <v>0.53</v>
      </c>
      <c r="AA29">
        <v>48.22</v>
      </c>
      <c r="AB29">
        <v>49.91</v>
      </c>
      <c r="AC29">
        <v>0.6</v>
      </c>
      <c r="AD29">
        <v>20.59</v>
      </c>
      <c r="AE29">
        <v>0.36</v>
      </c>
      <c r="AF29">
        <v>2.89</v>
      </c>
      <c r="AG29">
        <v>17.36</v>
      </c>
      <c r="AH29">
        <v>0.31</v>
      </c>
      <c r="AI29">
        <v>49.91</v>
      </c>
      <c r="AJ29">
        <v>14.47</v>
      </c>
      <c r="AK29">
        <v>0.31</v>
      </c>
      <c r="AL29">
        <v>0</v>
      </c>
      <c r="AM29">
        <v>0</v>
      </c>
      <c r="AN29">
        <v>0.45</v>
      </c>
      <c r="AO29">
        <v>115.74</v>
      </c>
      <c r="AP29">
        <v>0.53</v>
      </c>
      <c r="AQ29">
        <v>99.83</v>
      </c>
      <c r="AR29">
        <v>9.64</v>
      </c>
      <c r="AS29">
        <v>28.54</v>
      </c>
      <c r="AT29">
        <v>0</v>
      </c>
      <c r="AU29">
        <v>0.61</v>
      </c>
      <c r="AV29">
        <v>0</v>
      </c>
      <c r="AW29">
        <v>0.28000000000000003</v>
      </c>
      <c r="AX29">
        <v>0</v>
      </c>
    </row>
    <row r="30" spans="1:50">
      <c r="A30" t="s">
        <v>270</v>
      </c>
      <c r="G30" t="s">
        <v>72</v>
      </c>
      <c r="H30" s="115">
        <v>443.17999999999995</v>
      </c>
      <c r="I30" s="88">
        <v>2.0300000000000002</v>
      </c>
      <c r="J30" s="88">
        <v>53.53</v>
      </c>
      <c r="K30" s="88">
        <v>0</v>
      </c>
      <c r="L30" s="88">
        <v>0.6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8.4700000000000006</v>
      </c>
      <c r="X30">
        <v>0.36</v>
      </c>
      <c r="Y30">
        <v>24.11</v>
      </c>
      <c r="Z30">
        <v>0.53</v>
      </c>
      <c r="AA30">
        <v>48.22</v>
      </c>
      <c r="AB30">
        <v>49.91</v>
      </c>
      <c r="AC30">
        <v>0.6</v>
      </c>
      <c r="AD30">
        <v>20.59</v>
      </c>
      <c r="AE30">
        <v>0.36</v>
      </c>
      <c r="AF30">
        <v>2.89</v>
      </c>
      <c r="AG30">
        <v>17.36</v>
      </c>
      <c r="AH30">
        <v>0.31</v>
      </c>
      <c r="AI30">
        <v>49.91</v>
      </c>
      <c r="AJ30">
        <v>14.47</v>
      </c>
      <c r="AK30">
        <v>0.31</v>
      </c>
      <c r="AL30">
        <v>0</v>
      </c>
      <c r="AM30">
        <v>0</v>
      </c>
      <c r="AN30">
        <v>0.45</v>
      </c>
      <c r="AO30">
        <v>115.74</v>
      </c>
      <c r="AP30">
        <v>0.53</v>
      </c>
      <c r="AQ30">
        <v>99.83</v>
      </c>
      <c r="AR30">
        <v>9.64</v>
      </c>
      <c r="AS30">
        <v>28.54</v>
      </c>
      <c r="AT30">
        <v>0</v>
      </c>
      <c r="AU30">
        <v>0.61</v>
      </c>
      <c r="AV30">
        <v>3.5</v>
      </c>
      <c r="AW30">
        <v>0.6</v>
      </c>
      <c r="AX30">
        <v>1.5</v>
      </c>
    </row>
    <row r="31" spans="1:50">
      <c r="A31" t="s">
        <v>280</v>
      </c>
      <c r="G31" t="s">
        <v>73</v>
      </c>
      <c r="H31" s="115">
        <v>447.80999999999989</v>
      </c>
      <c r="I31" s="88">
        <v>5.33</v>
      </c>
      <c r="J31" s="88">
        <v>53.44</v>
      </c>
      <c r="K31" s="88">
        <v>0</v>
      </c>
      <c r="L31" s="88">
        <v>0.99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8.3800000000000008</v>
      </c>
      <c r="X31">
        <v>0.36</v>
      </c>
      <c r="Y31">
        <v>24.11</v>
      </c>
      <c r="Z31">
        <v>0.53</v>
      </c>
      <c r="AA31">
        <v>48.22</v>
      </c>
      <c r="AB31">
        <v>49.91</v>
      </c>
      <c r="AC31">
        <v>0.6</v>
      </c>
      <c r="AD31">
        <v>20.59</v>
      </c>
      <c r="AE31">
        <v>0.36</v>
      </c>
      <c r="AF31">
        <v>2.89</v>
      </c>
      <c r="AG31">
        <v>17.36</v>
      </c>
      <c r="AH31">
        <v>0.31</v>
      </c>
      <c r="AI31">
        <v>49.91</v>
      </c>
      <c r="AJ31">
        <v>14.47</v>
      </c>
      <c r="AK31">
        <v>0.31</v>
      </c>
      <c r="AL31">
        <v>0</v>
      </c>
      <c r="AM31">
        <v>0</v>
      </c>
      <c r="AN31">
        <v>0.45</v>
      </c>
      <c r="AO31">
        <v>115.74</v>
      </c>
      <c r="AP31">
        <v>0.53</v>
      </c>
      <c r="AQ31">
        <v>99.83</v>
      </c>
      <c r="AR31">
        <v>9.64</v>
      </c>
      <c r="AS31">
        <v>25.47</v>
      </c>
      <c r="AT31">
        <v>0</v>
      </c>
      <c r="AU31">
        <v>0.61</v>
      </c>
      <c r="AV31">
        <v>11.2</v>
      </c>
      <c r="AW31">
        <v>0.99</v>
      </c>
      <c r="AX31">
        <v>4.8</v>
      </c>
    </row>
    <row r="32" spans="1:50">
      <c r="A32" t="s">
        <v>281</v>
      </c>
      <c r="G32" t="s">
        <v>74</v>
      </c>
      <c r="H32" s="115">
        <v>460.40999999999991</v>
      </c>
      <c r="I32" s="88">
        <v>10.729999999999999</v>
      </c>
      <c r="J32" s="88">
        <v>53.44</v>
      </c>
      <c r="K32" s="88">
        <v>0</v>
      </c>
      <c r="L32" s="88">
        <v>1.5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8.3800000000000008</v>
      </c>
      <c r="X32">
        <v>0.36</v>
      </c>
      <c r="Y32">
        <v>24.11</v>
      </c>
      <c r="Z32">
        <v>0.53</v>
      </c>
      <c r="AA32">
        <v>48.22</v>
      </c>
      <c r="AB32">
        <v>49.91</v>
      </c>
      <c r="AC32">
        <v>0.6</v>
      </c>
      <c r="AD32">
        <v>20.59</v>
      </c>
      <c r="AE32">
        <v>0.36</v>
      </c>
      <c r="AF32">
        <v>2.89</v>
      </c>
      <c r="AG32">
        <v>17.36</v>
      </c>
      <c r="AH32">
        <v>0.31</v>
      </c>
      <c r="AI32">
        <v>49.91</v>
      </c>
      <c r="AJ32">
        <v>14.47</v>
      </c>
      <c r="AK32">
        <v>0.31</v>
      </c>
      <c r="AL32">
        <v>0</v>
      </c>
      <c r="AM32">
        <v>0</v>
      </c>
      <c r="AN32">
        <v>0.45</v>
      </c>
      <c r="AO32">
        <v>115.74</v>
      </c>
      <c r="AP32">
        <v>0.53</v>
      </c>
      <c r="AQ32">
        <v>99.83</v>
      </c>
      <c r="AR32">
        <v>9.64</v>
      </c>
      <c r="AS32">
        <v>25.47</v>
      </c>
      <c r="AT32">
        <v>0</v>
      </c>
      <c r="AU32">
        <v>0.61</v>
      </c>
      <c r="AV32">
        <v>23.8</v>
      </c>
      <c r="AW32">
        <v>1.5</v>
      </c>
      <c r="AX32">
        <v>10.199999999999999</v>
      </c>
    </row>
    <row r="33" spans="1:50">
      <c r="A33" t="s">
        <v>282</v>
      </c>
      <c r="G33" t="s">
        <v>75</v>
      </c>
      <c r="H33" s="115">
        <v>471.6099999999999</v>
      </c>
      <c r="I33" s="88">
        <v>15.53</v>
      </c>
      <c r="J33" s="88">
        <v>53.44</v>
      </c>
      <c r="K33" s="88">
        <v>0</v>
      </c>
      <c r="L33" s="88">
        <v>2.09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8.3800000000000008</v>
      </c>
      <c r="X33">
        <v>0.36</v>
      </c>
      <c r="Y33">
        <v>24.11</v>
      </c>
      <c r="Z33">
        <v>0.53</v>
      </c>
      <c r="AA33">
        <v>48.22</v>
      </c>
      <c r="AB33">
        <v>49.91</v>
      </c>
      <c r="AC33">
        <v>0.6</v>
      </c>
      <c r="AD33">
        <v>20.59</v>
      </c>
      <c r="AE33">
        <v>0.36</v>
      </c>
      <c r="AF33">
        <v>2.89</v>
      </c>
      <c r="AG33">
        <v>17.36</v>
      </c>
      <c r="AH33">
        <v>0.31</v>
      </c>
      <c r="AI33">
        <v>49.91</v>
      </c>
      <c r="AJ33">
        <v>14.47</v>
      </c>
      <c r="AK33">
        <v>0.31</v>
      </c>
      <c r="AL33">
        <v>0</v>
      </c>
      <c r="AM33">
        <v>0</v>
      </c>
      <c r="AN33">
        <v>0.45</v>
      </c>
      <c r="AO33">
        <v>115.74</v>
      </c>
      <c r="AP33">
        <v>0.53</v>
      </c>
      <c r="AQ33">
        <v>99.83</v>
      </c>
      <c r="AR33">
        <v>9.64</v>
      </c>
      <c r="AS33">
        <v>25.47</v>
      </c>
      <c r="AT33">
        <v>0</v>
      </c>
      <c r="AU33">
        <v>0.61</v>
      </c>
      <c r="AV33">
        <v>35</v>
      </c>
      <c r="AW33">
        <v>2.09</v>
      </c>
      <c r="AX33">
        <v>15</v>
      </c>
    </row>
    <row r="34" spans="1:50">
      <c r="A34" t="s">
        <v>283</v>
      </c>
      <c r="G34" t="s">
        <v>76</v>
      </c>
      <c r="H34" s="115">
        <v>482.1099999999999</v>
      </c>
      <c r="I34" s="88">
        <v>20.03</v>
      </c>
      <c r="J34" s="88">
        <v>53.44</v>
      </c>
      <c r="K34" s="88">
        <v>0</v>
      </c>
      <c r="L34" s="88">
        <v>2.71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8.3800000000000008</v>
      </c>
      <c r="X34">
        <v>0.36</v>
      </c>
      <c r="Y34">
        <v>24.11</v>
      </c>
      <c r="Z34">
        <v>0.53</v>
      </c>
      <c r="AA34">
        <v>48.22</v>
      </c>
      <c r="AB34">
        <v>49.91</v>
      </c>
      <c r="AC34">
        <v>0.6</v>
      </c>
      <c r="AD34">
        <v>20.59</v>
      </c>
      <c r="AE34">
        <v>0.36</v>
      </c>
      <c r="AF34">
        <v>2.89</v>
      </c>
      <c r="AG34">
        <v>17.36</v>
      </c>
      <c r="AH34">
        <v>0.31</v>
      </c>
      <c r="AI34">
        <v>49.91</v>
      </c>
      <c r="AJ34">
        <v>14.47</v>
      </c>
      <c r="AK34">
        <v>0.31</v>
      </c>
      <c r="AL34">
        <v>0</v>
      </c>
      <c r="AM34">
        <v>0</v>
      </c>
      <c r="AN34">
        <v>0.45</v>
      </c>
      <c r="AO34">
        <v>115.74</v>
      </c>
      <c r="AP34">
        <v>0.53</v>
      </c>
      <c r="AQ34">
        <v>99.83</v>
      </c>
      <c r="AR34">
        <v>9.64</v>
      </c>
      <c r="AS34">
        <v>25.47</v>
      </c>
      <c r="AT34">
        <v>0</v>
      </c>
      <c r="AU34">
        <v>0.61</v>
      </c>
      <c r="AV34">
        <v>45.5</v>
      </c>
      <c r="AW34">
        <v>2.71</v>
      </c>
      <c r="AX34">
        <v>19.5</v>
      </c>
    </row>
    <row r="35" spans="1:50">
      <c r="A35" t="s">
        <v>298</v>
      </c>
      <c r="G35" t="s">
        <v>77</v>
      </c>
      <c r="H35" s="115">
        <v>493.3</v>
      </c>
      <c r="I35" s="88">
        <v>24.86</v>
      </c>
      <c r="J35" s="88">
        <v>53.34</v>
      </c>
      <c r="K35" s="88">
        <v>0</v>
      </c>
      <c r="L35" s="88">
        <v>3.32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8.2899999999999991</v>
      </c>
      <c r="X35">
        <v>0.35</v>
      </c>
      <c r="Y35">
        <v>24.11</v>
      </c>
      <c r="Z35">
        <v>0.56000000000000005</v>
      </c>
      <c r="AA35">
        <v>48.22</v>
      </c>
      <c r="AB35">
        <v>49.91</v>
      </c>
      <c r="AC35">
        <v>0.59</v>
      </c>
      <c r="AD35">
        <v>20.59</v>
      </c>
      <c r="AE35">
        <v>0.35</v>
      </c>
      <c r="AF35">
        <v>2.89</v>
      </c>
      <c r="AG35">
        <v>17.36</v>
      </c>
      <c r="AH35">
        <v>0.31</v>
      </c>
      <c r="AI35">
        <v>49.91</v>
      </c>
      <c r="AJ35">
        <v>14.47</v>
      </c>
      <c r="AK35">
        <v>0.3</v>
      </c>
      <c r="AL35">
        <v>0</v>
      </c>
      <c r="AM35">
        <v>0</v>
      </c>
      <c r="AN35">
        <v>0.44</v>
      </c>
      <c r="AO35">
        <v>115.74</v>
      </c>
      <c r="AP35">
        <v>0.56000000000000005</v>
      </c>
      <c r="AQ35">
        <v>99.83</v>
      </c>
      <c r="AR35">
        <v>9.64</v>
      </c>
      <c r="AS35">
        <v>25.47</v>
      </c>
      <c r="AT35">
        <v>0</v>
      </c>
      <c r="AU35">
        <v>0.61</v>
      </c>
      <c r="AV35">
        <v>56.7</v>
      </c>
      <c r="AW35">
        <v>3.32</v>
      </c>
      <c r="AX35">
        <v>24.3</v>
      </c>
    </row>
    <row r="36" spans="1:50">
      <c r="A36" t="s">
        <v>331</v>
      </c>
      <c r="G36" t="s">
        <v>78</v>
      </c>
      <c r="H36" s="115">
        <v>503.1</v>
      </c>
      <c r="I36" s="88">
        <v>29.06</v>
      </c>
      <c r="J36" s="88">
        <v>53.34</v>
      </c>
      <c r="K36" s="88">
        <v>0</v>
      </c>
      <c r="L36" s="88">
        <v>3.91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8.2899999999999991</v>
      </c>
      <c r="X36">
        <v>0.35</v>
      </c>
      <c r="Y36">
        <v>24.11</v>
      </c>
      <c r="Z36">
        <v>0.56000000000000005</v>
      </c>
      <c r="AA36">
        <v>48.22</v>
      </c>
      <c r="AB36">
        <v>49.91</v>
      </c>
      <c r="AC36">
        <v>0.59</v>
      </c>
      <c r="AD36">
        <v>20.59</v>
      </c>
      <c r="AE36">
        <v>0.35</v>
      </c>
      <c r="AF36">
        <v>2.89</v>
      </c>
      <c r="AG36">
        <v>17.36</v>
      </c>
      <c r="AH36">
        <v>0.31</v>
      </c>
      <c r="AI36">
        <v>49.91</v>
      </c>
      <c r="AJ36">
        <v>14.47</v>
      </c>
      <c r="AK36">
        <v>0.3</v>
      </c>
      <c r="AL36">
        <v>0</v>
      </c>
      <c r="AM36">
        <v>0</v>
      </c>
      <c r="AN36">
        <v>0.44</v>
      </c>
      <c r="AO36">
        <v>115.74</v>
      </c>
      <c r="AP36">
        <v>0.56000000000000005</v>
      </c>
      <c r="AQ36">
        <v>99.83</v>
      </c>
      <c r="AR36">
        <v>9.64</v>
      </c>
      <c r="AS36">
        <v>25.47</v>
      </c>
      <c r="AT36">
        <v>0</v>
      </c>
      <c r="AU36">
        <v>0.61</v>
      </c>
      <c r="AV36">
        <v>66.5</v>
      </c>
      <c r="AW36">
        <v>3.91</v>
      </c>
      <c r="AX36">
        <v>28.5</v>
      </c>
    </row>
    <row r="37" spans="1:50">
      <c r="A37" t="s">
        <v>332</v>
      </c>
      <c r="G37" t="s">
        <v>79</v>
      </c>
      <c r="H37" s="115">
        <v>515</v>
      </c>
      <c r="I37" s="88">
        <v>34.160000000000004</v>
      </c>
      <c r="J37" s="88">
        <v>53.34</v>
      </c>
      <c r="K37" s="88">
        <v>0</v>
      </c>
      <c r="L37" s="88">
        <v>4.5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8.2899999999999991</v>
      </c>
      <c r="X37">
        <v>0.35</v>
      </c>
      <c r="Y37">
        <v>24.11</v>
      </c>
      <c r="Z37">
        <v>0.56000000000000005</v>
      </c>
      <c r="AA37">
        <v>48.22</v>
      </c>
      <c r="AB37">
        <v>49.91</v>
      </c>
      <c r="AC37">
        <v>0.59</v>
      </c>
      <c r="AD37">
        <v>20.59</v>
      </c>
      <c r="AE37">
        <v>0.35</v>
      </c>
      <c r="AF37">
        <v>2.89</v>
      </c>
      <c r="AG37">
        <v>17.36</v>
      </c>
      <c r="AH37">
        <v>0.31</v>
      </c>
      <c r="AI37">
        <v>49.91</v>
      </c>
      <c r="AJ37">
        <v>14.47</v>
      </c>
      <c r="AK37">
        <v>0.3</v>
      </c>
      <c r="AL37">
        <v>0</v>
      </c>
      <c r="AM37">
        <v>0</v>
      </c>
      <c r="AN37">
        <v>0.44</v>
      </c>
      <c r="AO37">
        <v>115.74</v>
      </c>
      <c r="AP37">
        <v>0.56000000000000005</v>
      </c>
      <c r="AQ37">
        <v>99.83</v>
      </c>
      <c r="AR37">
        <v>9.64</v>
      </c>
      <c r="AS37">
        <v>25.47</v>
      </c>
      <c r="AT37">
        <v>0</v>
      </c>
      <c r="AU37">
        <v>0.61</v>
      </c>
      <c r="AV37">
        <v>78.400000000000006</v>
      </c>
      <c r="AW37">
        <v>4.5</v>
      </c>
      <c r="AX37">
        <v>33.6</v>
      </c>
    </row>
    <row r="38" spans="1:50">
      <c r="A38" t="s">
        <v>333</v>
      </c>
      <c r="G38" t="s">
        <v>80</v>
      </c>
      <c r="H38" s="115">
        <v>527.6</v>
      </c>
      <c r="I38" s="88">
        <v>39.56</v>
      </c>
      <c r="J38" s="88">
        <v>53.34</v>
      </c>
      <c r="K38" s="88">
        <v>0</v>
      </c>
      <c r="L38" s="88">
        <v>5.0999999999999996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8.2899999999999991</v>
      </c>
      <c r="X38">
        <v>0.35</v>
      </c>
      <c r="Y38">
        <v>24.11</v>
      </c>
      <c r="Z38">
        <v>0.56000000000000005</v>
      </c>
      <c r="AA38">
        <v>48.22</v>
      </c>
      <c r="AB38">
        <v>49.91</v>
      </c>
      <c r="AC38">
        <v>0.59</v>
      </c>
      <c r="AD38">
        <v>20.59</v>
      </c>
      <c r="AE38">
        <v>0.35</v>
      </c>
      <c r="AF38">
        <v>2.89</v>
      </c>
      <c r="AG38">
        <v>17.36</v>
      </c>
      <c r="AH38">
        <v>0.31</v>
      </c>
      <c r="AI38">
        <v>49.91</v>
      </c>
      <c r="AJ38">
        <v>14.47</v>
      </c>
      <c r="AK38">
        <v>0.3</v>
      </c>
      <c r="AL38">
        <v>0</v>
      </c>
      <c r="AM38">
        <v>0</v>
      </c>
      <c r="AN38">
        <v>0.44</v>
      </c>
      <c r="AO38">
        <v>115.74</v>
      </c>
      <c r="AP38">
        <v>0.56000000000000005</v>
      </c>
      <c r="AQ38">
        <v>99.83</v>
      </c>
      <c r="AR38">
        <v>9.64</v>
      </c>
      <c r="AS38">
        <v>25.47</v>
      </c>
      <c r="AT38">
        <v>0</v>
      </c>
      <c r="AU38">
        <v>0.61</v>
      </c>
      <c r="AV38">
        <v>91</v>
      </c>
      <c r="AW38">
        <v>5.0999999999999996</v>
      </c>
      <c r="AX38">
        <v>39</v>
      </c>
    </row>
    <row r="39" spans="1:50">
      <c r="A39" t="s">
        <v>334</v>
      </c>
      <c r="G39" t="s">
        <v>81</v>
      </c>
      <c r="H39" s="115">
        <v>538.1</v>
      </c>
      <c r="I39" s="88">
        <v>44.06</v>
      </c>
      <c r="J39" s="88">
        <v>53.25</v>
      </c>
      <c r="K39" s="88">
        <v>24.11</v>
      </c>
      <c r="L39" s="88">
        <v>5.65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8.1999999999999993</v>
      </c>
      <c r="X39">
        <v>0.35</v>
      </c>
      <c r="Y39">
        <v>24.11</v>
      </c>
      <c r="Z39">
        <v>0.56000000000000005</v>
      </c>
      <c r="AA39">
        <v>48.22</v>
      </c>
      <c r="AB39">
        <v>49.91</v>
      </c>
      <c r="AC39">
        <v>0.59</v>
      </c>
      <c r="AD39">
        <v>20.59</v>
      </c>
      <c r="AE39">
        <v>0.35</v>
      </c>
      <c r="AF39">
        <v>2.89</v>
      </c>
      <c r="AG39">
        <v>17.36</v>
      </c>
      <c r="AH39">
        <v>0.31</v>
      </c>
      <c r="AI39">
        <v>49.91</v>
      </c>
      <c r="AJ39">
        <v>14.47</v>
      </c>
      <c r="AK39">
        <v>0.3</v>
      </c>
      <c r="AL39">
        <v>24.11</v>
      </c>
      <c r="AM39">
        <v>0</v>
      </c>
      <c r="AN39">
        <v>0.44</v>
      </c>
      <c r="AO39">
        <v>115.74</v>
      </c>
      <c r="AP39">
        <v>0.56000000000000005</v>
      </c>
      <c r="AQ39">
        <v>99.83</v>
      </c>
      <c r="AR39">
        <v>9.64</v>
      </c>
      <c r="AS39">
        <v>25.47</v>
      </c>
      <c r="AT39">
        <v>0</v>
      </c>
      <c r="AU39">
        <v>0.61</v>
      </c>
      <c r="AV39">
        <v>101.5</v>
      </c>
      <c r="AW39">
        <v>5.65</v>
      </c>
      <c r="AX39">
        <v>43.5</v>
      </c>
    </row>
    <row r="40" spans="1:50">
      <c r="A40" t="s">
        <v>355</v>
      </c>
      <c r="G40" t="s">
        <v>82</v>
      </c>
      <c r="H40" s="115">
        <v>551.4</v>
      </c>
      <c r="I40" s="88">
        <v>49.760000000000005</v>
      </c>
      <c r="J40" s="88">
        <v>53.25</v>
      </c>
      <c r="K40" s="88">
        <v>24.11</v>
      </c>
      <c r="L40" s="88">
        <v>6.17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8.1999999999999993</v>
      </c>
      <c r="X40">
        <v>0.35</v>
      </c>
      <c r="Y40">
        <v>24.11</v>
      </c>
      <c r="Z40">
        <v>0.56000000000000005</v>
      </c>
      <c r="AA40">
        <v>48.22</v>
      </c>
      <c r="AB40">
        <v>49.91</v>
      </c>
      <c r="AC40">
        <v>0.59</v>
      </c>
      <c r="AD40">
        <v>20.59</v>
      </c>
      <c r="AE40">
        <v>0.35</v>
      </c>
      <c r="AF40">
        <v>2.89</v>
      </c>
      <c r="AG40">
        <v>17.36</v>
      </c>
      <c r="AH40">
        <v>0.31</v>
      </c>
      <c r="AI40">
        <v>49.91</v>
      </c>
      <c r="AJ40">
        <v>14.47</v>
      </c>
      <c r="AK40">
        <v>0.3</v>
      </c>
      <c r="AL40">
        <v>24.11</v>
      </c>
      <c r="AM40">
        <v>0</v>
      </c>
      <c r="AN40">
        <v>0.44</v>
      </c>
      <c r="AO40">
        <v>115.74</v>
      </c>
      <c r="AP40">
        <v>0.56000000000000005</v>
      </c>
      <c r="AQ40">
        <v>99.83</v>
      </c>
      <c r="AR40">
        <v>9.64</v>
      </c>
      <c r="AS40">
        <v>25.47</v>
      </c>
      <c r="AT40">
        <v>0</v>
      </c>
      <c r="AU40">
        <v>0.61</v>
      </c>
      <c r="AV40">
        <v>114.8</v>
      </c>
      <c r="AW40">
        <v>6.17</v>
      </c>
      <c r="AX40">
        <v>49.2</v>
      </c>
    </row>
    <row r="41" spans="1:50">
      <c r="A41" t="s">
        <v>356</v>
      </c>
      <c r="G41" t="s">
        <v>83</v>
      </c>
      <c r="H41" s="115">
        <v>562.6</v>
      </c>
      <c r="I41" s="88">
        <v>54.56</v>
      </c>
      <c r="J41" s="88">
        <v>53.25</v>
      </c>
      <c r="K41" s="88">
        <v>24.11</v>
      </c>
      <c r="L41" s="88">
        <v>6.66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8.1999999999999993</v>
      </c>
      <c r="X41">
        <v>0.35</v>
      </c>
      <c r="Y41">
        <v>24.11</v>
      </c>
      <c r="Z41">
        <v>0.56000000000000005</v>
      </c>
      <c r="AA41">
        <v>48.22</v>
      </c>
      <c r="AB41">
        <v>49.91</v>
      </c>
      <c r="AC41">
        <v>0.59</v>
      </c>
      <c r="AD41">
        <v>20.59</v>
      </c>
      <c r="AE41">
        <v>0.35</v>
      </c>
      <c r="AF41">
        <v>2.89</v>
      </c>
      <c r="AG41">
        <v>17.36</v>
      </c>
      <c r="AH41">
        <v>0.31</v>
      </c>
      <c r="AI41">
        <v>49.91</v>
      </c>
      <c r="AJ41">
        <v>14.47</v>
      </c>
      <c r="AK41">
        <v>0.3</v>
      </c>
      <c r="AL41">
        <v>24.11</v>
      </c>
      <c r="AM41">
        <v>0</v>
      </c>
      <c r="AN41">
        <v>0.44</v>
      </c>
      <c r="AO41">
        <v>115.74</v>
      </c>
      <c r="AP41">
        <v>0.56000000000000005</v>
      </c>
      <c r="AQ41">
        <v>99.83</v>
      </c>
      <c r="AR41">
        <v>9.64</v>
      </c>
      <c r="AS41">
        <v>25.47</v>
      </c>
      <c r="AT41">
        <v>0</v>
      </c>
      <c r="AU41">
        <v>0.61</v>
      </c>
      <c r="AV41">
        <v>126</v>
      </c>
      <c r="AW41">
        <v>6.66</v>
      </c>
      <c r="AX41">
        <v>54</v>
      </c>
    </row>
    <row r="42" spans="1:50">
      <c r="A42" t="s">
        <v>357</v>
      </c>
      <c r="G42" t="s">
        <v>84</v>
      </c>
      <c r="H42" s="115">
        <v>576.6</v>
      </c>
      <c r="I42" s="88">
        <v>60.56</v>
      </c>
      <c r="J42" s="88">
        <v>53.25</v>
      </c>
      <c r="K42" s="88">
        <v>24.11</v>
      </c>
      <c r="L42" s="88">
        <v>7.1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8.1999999999999993</v>
      </c>
      <c r="X42">
        <v>0.35</v>
      </c>
      <c r="Y42">
        <v>24.11</v>
      </c>
      <c r="Z42">
        <v>0.56000000000000005</v>
      </c>
      <c r="AA42">
        <v>48.22</v>
      </c>
      <c r="AB42">
        <v>49.91</v>
      </c>
      <c r="AC42">
        <v>0.59</v>
      </c>
      <c r="AD42">
        <v>20.59</v>
      </c>
      <c r="AE42">
        <v>0.35</v>
      </c>
      <c r="AF42">
        <v>2.89</v>
      </c>
      <c r="AG42">
        <v>17.36</v>
      </c>
      <c r="AH42">
        <v>0.31</v>
      </c>
      <c r="AI42">
        <v>49.91</v>
      </c>
      <c r="AJ42">
        <v>14.47</v>
      </c>
      <c r="AK42">
        <v>0.3</v>
      </c>
      <c r="AL42">
        <v>24.11</v>
      </c>
      <c r="AM42">
        <v>0</v>
      </c>
      <c r="AN42">
        <v>0.44</v>
      </c>
      <c r="AO42">
        <v>115.74</v>
      </c>
      <c r="AP42">
        <v>0.56000000000000005</v>
      </c>
      <c r="AQ42">
        <v>99.83</v>
      </c>
      <c r="AR42">
        <v>9.64</v>
      </c>
      <c r="AS42">
        <v>25.47</v>
      </c>
      <c r="AT42">
        <v>0</v>
      </c>
      <c r="AU42">
        <v>0.61</v>
      </c>
      <c r="AV42">
        <v>140</v>
      </c>
      <c r="AW42">
        <v>7.1</v>
      </c>
      <c r="AX42">
        <v>60</v>
      </c>
    </row>
    <row r="43" spans="1:50">
      <c r="A43" t="s">
        <v>363</v>
      </c>
      <c r="G43" t="s">
        <v>85</v>
      </c>
      <c r="H43" s="115">
        <v>582.15</v>
      </c>
      <c r="I43" s="88">
        <v>62.06</v>
      </c>
      <c r="J43" s="88">
        <v>53.150000000000006</v>
      </c>
      <c r="K43" s="88">
        <v>24.11</v>
      </c>
      <c r="L43" s="88">
        <v>7.48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8.1</v>
      </c>
      <c r="X43">
        <v>0.35</v>
      </c>
      <c r="Y43">
        <v>24.11</v>
      </c>
      <c r="Z43">
        <v>0.56000000000000005</v>
      </c>
      <c r="AA43">
        <v>48.22</v>
      </c>
      <c r="AB43">
        <v>49.91</v>
      </c>
      <c r="AC43">
        <v>0.59</v>
      </c>
      <c r="AD43">
        <v>20.59</v>
      </c>
      <c r="AE43">
        <v>0.35</v>
      </c>
      <c r="AF43">
        <v>2.89</v>
      </c>
      <c r="AG43">
        <v>17.36</v>
      </c>
      <c r="AH43">
        <v>0.31</v>
      </c>
      <c r="AI43">
        <v>49.91</v>
      </c>
      <c r="AJ43">
        <v>14.47</v>
      </c>
      <c r="AK43">
        <v>0.3</v>
      </c>
      <c r="AL43">
        <v>24.11</v>
      </c>
      <c r="AM43">
        <v>0</v>
      </c>
      <c r="AN43">
        <v>0.44</v>
      </c>
      <c r="AO43">
        <v>115.74</v>
      </c>
      <c r="AP43">
        <v>0.56000000000000005</v>
      </c>
      <c r="AQ43">
        <v>99.83</v>
      </c>
      <c r="AR43">
        <v>9.64</v>
      </c>
      <c r="AS43">
        <v>27.52</v>
      </c>
      <c r="AT43">
        <v>0</v>
      </c>
      <c r="AU43">
        <v>0.61</v>
      </c>
      <c r="AV43">
        <v>143.5</v>
      </c>
      <c r="AW43">
        <v>7.48</v>
      </c>
      <c r="AX43">
        <v>61.5</v>
      </c>
    </row>
    <row r="44" spans="1:50">
      <c r="A44" t="s">
        <v>367</v>
      </c>
      <c r="G44" t="s">
        <v>86</v>
      </c>
      <c r="H44" s="115">
        <v>594.04999999999995</v>
      </c>
      <c r="I44" s="88">
        <v>67.16</v>
      </c>
      <c r="J44" s="88">
        <v>53.150000000000006</v>
      </c>
      <c r="K44" s="88">
        <v>24.11</v>
      </c>
      <c r="L44" s="88">
        <v>7.85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8.1</v>
      </c>
      <c r="X44">
        <v>0.35</v>
      </c>
      <c r="Y44">
        <v>24.11</v>
      </c>
      <c r="Z44">
        <v>0.56000000000000005</v>
      </c>
      <c r="AA44">
        <v>48.22</v>
      </c>
      <c r="AB44">
        <v>49.91</v>
      </c>
      <c r="AC44">
        <v>0.59</v>
      </c>
      <c r="AD44">
        <v>20.59</v>
      </c>
      <c r="AE44">
        <v>0.35</v>
      </c>
      <c r="AF44">
        <v>2.89</v>
      </c>
      <c r="AG44">
        <v>17.36</v>
      </c>
      <c r="AH44">
        <v>0.31</v>
      </c>
      <c r="AI44">
        <v>49.91</v>
      </c>
      <c r="AJ44">
        <v>14.47</v>
      </c>
      <c r="AK44">
        <v>0.3</v>
      </c>
      <c r="AL44">
        <v>24.11</v>
      </c>
      <c r="AM44">
        <v>0</v>
      </c>
      <c r="AN44">
        <v>0.44</v>
      </c>
      <c r="AO44">
        <v>115.74</v>
      </c>
      <c r="AP44">
        <v>0.56000000000000005</v>
      </c>
      <c r="AQ44">
        <v>99.83</v>
      </c>
      <c r="AR44">
        <v>9.64</v>
      </c>
      <c r="AS44">
        <v>27.52</v>
      </c>
      <c r="AT44">
        <v>0</v>
      </c>
      <c r="AU44">
        <v>0.61</v>
      </c>
      <c r="AV44">
        <v>155.4</v>
      </c>
      <c r="AW44">
        <v>7.85</v>
      </c>
      <c r="AX44">
        <v>66.599999999999994</v>
      </c>
    </row>
    <row r="45" spans="1:50">
      <c r="A45" t="s">
        <v>390</v>
      </c>
      <c r="G45" t="s">
        <v>87</v>
      </c>
      <c r="H45" s="115">
        <v>601.04999999999995</v>
      </c>
      <c r="I45" s="88">
        <v>70.16</v>
      </c>
      <c r="J45" s="88">
        <v>53.150000000000006</v>
      </c>
      <c r="K45" s="88">
        <v>24.11</v>
      </c>
      <c r="L45" s="88">
        <v>8.11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8.1</v>
      </c>
      <c r="X45">
        <v>0.35</v>
      </c>
      <c r="Y45">
        <v>24.11</v>
      </c>
      <c r="Z45">
        <v>0.56000000000000005</v>
      </c>
      <c r="AA45">
        <v>48.22</v>
      </c>
      <c r="AB45">
        <v>49.91</v>
      </c>
      <c r="AC45">
        <v>0.59</v>
      </c>
      <c r="AD45">
        <v>20.59</v>
      </c>
      <c r="AE45">
        <v>0.35</v>
      </c>
      <c r="AF45">
        <v>2.89</v>
      </c>
      <c r="AG45">
        <v>17.36</v>
      </c>
      <c r="AH45">
        <v>0.31</v>
      </c>
      <c r="AI45">
        <v>49.91</v>
      </c>
      <c r="AJ45">
        <v>14.47</v>
      </c>
      <c r="AK45">
        <v>0.3</v>
      </c>
      <c r="AL45">
        <v>24.11</v>
      </c>
      <c r="AM45">
        <v>0</v>
      </c>
      <c r="AN45">
        <v>0.44</v>
      </c>
      <c r="AO45">
        <v>115.74</v>
      </c>
      <c r="AP45">
        <v>0.56000000000000005</v>
      </c>
      <c r="AQ45">
        <v>99.83</v>
      </c>
      <c r="AR45">
        <v>9.64</v>
      </c>
      <c r="AS45">
        <v>27.52</v>
      </c>
      <c r="AT45">
        <v>0</v>
      </c>
      <c r="AU45">
        <v>0.61</v>
      </c>
      <c r="AV45">
        <v>162.4</v>
      </c>
      <c r="AW45">
        <v>8.11</v>
      </c>
      <c r="AX45">
        <v>69.599999999999994</v>
      </c>
    </row>
    <row r="46" spans="1:50">
      <c r="A46" t="s">
        <v>391</v>
      </c>
      <c r="G46" t="s">
        <v>88</v>
      </c>
      <c r="H46" s="115">
        <v>606.65</v>
      </c>
      <c r="I46" s="88">
        <v>72.56</v>
      </c>
      <c r="J46" s="88">
        <v>53.150000000000006</v>
      </c>
      <c r="K46" s="88">
        <v>24.11</v>
      </c>
      <c r="L46" s="88">
        <v>8.39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8.1</v>
      </c>
      <c r="X46">
        <v>0.35</v>
      </c>
      <c r="Y46">
        <v>24.11</v>
      </c>
      <c r="Z46">
        <v>0.56000000000000005</v>
      </c>
      <c r="AA46">
        <v>48.22</v>
      </c>
      <c r="AB46">
        <v>49.91</v>
      </c>
      <c r="AC46">
        <v>0.59</v>
      </c>
      <c r="AD46">
        <v>20.59</v>
      </c>
      <c r="AE46">
        <v>0.35</v>
      </c>
      <c r="AF46">
        <v>2.89</v>
      </c>
      <c r="AG46">
        <v>17.36</v>
      </c>
      <c r="AH46">
        <v>0.31</v>
      </c>
      <c r="AI46">
        <v>49.91</v>
      </c>
      <c r="AJ46">
        <v>14.47</v>
      </c>
      <c r="AK46">
        <v>0.3</v>
      </c>
      <c r="AL46">
        <v>24.11</v>
      </c>
      <c r="AM46">
        <v>0</v>
      </c>
      <c r="AN46">
        <v>0.44</v>
      </c>
      <c r="AO46">
        <v>115.74</v>
      </c>
      <c r="AP46">
        <v>0.56000000000000005</v>
      </c>
      <c r="AQ46">
        <v>99.83</v>
      </c>
      <c r="AR46">
        <v>9.64</v>
      </c>
      <c r="AS46">
        <v>27.52</v>
      </c>
      <c r="AT46">
        <v>0</v>
      </c>
      <c r="AU46">
        <v>0.61</v>
      </c>
      <c r="AV46">
        <v>168</v>
      </c>
      <c r="AW46">
        <v>8.39</v>
      </c>
      <c r="AX46">
        <v>72</v>
      </c>
    </row>
    <row r="47" spans="1:50">
      <c r="A47" t="s">
        <v>395</v>
      </c>
      <c r="G47" t="s">
        <v>89</v>
      </c>
      <c r="H47" s="115">
        <v>610.15</v>
      </c>
      <c r="I47" s="88">
        <v>74.06</v>
      </c>
      <c r="J47" s="88">
        <v>53.150000000000006</v>
      </c>
      <c r="K47" s="88">
        <v>24.11</v>
      </c>
      <c r="L47" s="88">
        <v>8.6</v>
      </c>
      <c r="M47" s="116">
        <v>0</v>
      </c>
      <c r="N47" s="115">
        <v>30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8.1</v>
      </c>
      <c r="X47">
        <v>0.35</v>
      </c>
      <c r="Y47">
        <v>24.11</v>
      </c>
      <c r="Z47">
        <v>0.56000000000000005</v>
      </c>
      <c r="AA47">
        <v>48.22</v>
      </c>
      <c r="AB47">
        <v>49.91</v>
      </c>
      <c r="AC47">
        <v>0.59</v>
      </c>
      <c r="AD47">
        <v>20.59</v>
      </c>
      <c r="AE47">
        <v>0.35</v>
      </c>
      <c r="AF47">
        <v>2.89</v>
      </c>
      <c r="AG47">
        <v>17.36</v>
      </c>
      <c r="AH47">
        <v>0.31</v>
      </c>
      <c r="AI47">
        <v>49.91</v>
      </c>
      <c r="AJ47">
        <v>14.47</v>
      </c>
      <c r="AK47">
        <v>0.3</v>
      </c>
      <c r="AL47">
        <v>24.11</v>
      </c>
      <c r="AM47">
        <v>10</v>
      </c>
      <c r="AN47">
        <v>0.44</v>
      </c>
      <c r="AO47">
        <v>115.74</v>
      </c>
      <c r="AP47">
        <v>0.56000000000000005</v>
      </c>
      <c r="AQ47">
        <v>99.83</v>
      </c>
      <c r="AR47">
        <v>9.64</v>
      </c>
      <c r="AS47">
        <v>27.52</v>
      </c>
      <c r="AT47">
        <v>30</v>
      </c>
      <c r="AU47">
        <v>0.61</v>
      </c>
      <c r="AV47">
        <v>171.5</v>
      </c>
      <c r="AW47">
        <v>8.6</v>
      </c>
      <c r="AX47">
        <v>73.5</v>
      </c>
    </row>
    <row r="48" spans="1:50">
      <c r="A48" t="s">
        <v>399</v>
      </c>
      <c r="G48" t="s">
        <v>90</v>
      </c>
      <c r="H48" s="115">
        <v>611.54999999999995</v>
      </c>
      <c r="I48" s="88">
        <v>74.66</v>
      </c>
      <c r="J48" s="88">
        <v>53.150000000000006</v>
      </c>
      <c r="K48" s="88">
        <v>24.11</v>
      </c>
      <c r="L48" s="88">
        <v>8.83</v>
      </c>
      <c r="M48" s="116">
        <v>0</v>
      </c>
      <c r="N48" s="115">
        <v>30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8.1</v>
      </c>
      <c r="X48">
        <v>0.35</v>
      </c>
      <c r="Y48">
        <v>24.11</v>
      </c>
      <c r="Z48">
        <v>0.56000000000000005</v>
      </c>
      <c r="AA48">
        <v>48.22</v>
      </c>
      <c r="AB48">
        <v>49.91</v>
      </c>
      <c r="AC48">
        <v>0.59</v>
      </c>
      <c r="AD48">
        <v>20.59</v>
      </c>
      <c r="AE48">
        <v>0.35</v>
      </c>
      <c r="AF48">
        <v>2.89</v>
      </c>
      <c r="AG48">
        <v>17.36</v>
      </c>
      <c r="AH48">
        <v>0.31</v>
      </c>
      <c r="AI48">
        <v>49.91</v>
      </c>
      <c r="AJ48">
        <v>14.47</v>
      </c>
      <c r="AK48">
        <v>0.3</v>
      </c>
      <c r="AL48">
        <v>24.11</v>
      </c>
      <c r="AM48">
        <v>10</v>
      </c>
      <c r="AN48">
        <v>0.44</v>
      </c>
      <c r="AO48">
        <v>115.74</v>
      </c>
      <c r="AP48">
        <v>0.56000000000000005</v>
      </c>
      <c r="AQ48">
        <v>99.83</v>
      </c>
      <c r="AR48">
        <v>9.64</v>
      </c>
      <c r="AS48">
        <v>27.52</v>
      </c>
      <c r="AT48">
        <v>30</v>
      </c>
      <c r="AU48">
        <v>0.61</v>
      </c>
      <c r="AV48">
        <v>172.9</v>
      </c>
      <c r="AW48">
        <v>8.83</v>
      </c>
      <c r="AX48">
        <v>74.099999999999994</v>
      </c>
    </row>
    <row r="49" spans="1:50">
      <c r="A49" t="s">
        <v>400</v>
      </c>
      <c r="G49" t="s">
        <v>91</v>
      </c>
      <c r="H49" s="115">
        <v>611.54999999999995</v>
      </c>
      <c r="I49" s="88">
        <v>74.66</v>
      </c>
      <c r="J49" s="88">
        <v>53.150000000000006</v>
      </c>
      <c r="K49" s="88">
        <v>24.11</v>
      </c>
      <c r="L49" s="88">
        <v>8.8800000000000008</v>
      </c>
      <c r="M49" s="116">
        <v>0</v>
      </c>
      <c r="N49" s="115">
        <v>30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8.1</v>
      </c>
      <c r="X49">
        <v>0.35</v>
      </c>
      <c r="Y49">
        <v>24.11</v>
      </c>
      <c r="Z49">
        <v>0.56000000000000005</v>
      </c>
      <c r="AA49">
        <v>48.22</v>
      </c>
      <c r="AB49">
        <v>49.91</v>
      </c>
      <c r="AC49">
        <v>0.59</v>
      </c>
      <c r="AD49">
        <v>20.59</v>
      </c>
      <c r="AE49">
        <v>0.35</v>
      </c>
      <c r="AF49">
        <v>2.89</v>
      </c>
      <c r="AG49">
        <v>17.36</v>
      </c>
      <c r="AH49">
        <v>0.31</v>
      </c>
      <c r="AI49">
        <v>49.91</v>
      </c>
      <c r="AJ49">
        <v>14.47</v>
      </c>
      <c r="AK49">
        <v>0.3</v>
      </c>
      <c r="AL49">
        <v>24.11</v>
      </c>
      <c r="AM49">
        <v>10</v>
      </c>
      <c r="AN49">
        <v>0.44</v>
      </c>
      <c r="AO49">
        <v>115.74</v>
      </c>
      <c r="AP49">
        <v>0.56000000000000005</v>
      </c>
      <c r="AQ49">
        <v>99.83</v>
      </c>
      <c r="AR49">
        <v>9.64</v>
      </c>
      <c r="AS49">
        <v>27.52</v>
      </c>
      <c r="AT49">
        <v>30</v>
      </c>
      <c r="AU49">
        <v>0.61</v>
      </c>
      <c r="AV49">
        <v>172.9</v>
      </c>
      <c r="AW49">
        <v>8.8800000000000008</v>
      </c>
      <c r="AX49">
        <v>74.099999999999994</v>
      </c>
    </row>
    <row r="50" spans="1:50">
      <c r="A50" t="s">
        <v>401</v>
      </c>
      <c r="G50" t="s">
        <v>92</v>
      </c>
      <c r="H50" s="115">
        <v>613.65</v>
      </c>
      <c r="I50" s="88">
        <v>75.56</v>
      </c>
      <c r="J50" s="88">
        <v>53.150000000000006</v>
      </c>
      <c r="K50" s="88">
        <v>24.11</v>
      </c>
      <c r="L50" s="88">
        <v>9.02</v>
      </c>
      <c r="M50" s="116">
        <v>0</v>
      </c>
      <c r="N50" s="115">
        <v>30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8.1</v>
      </c>
      <c r="X50">
        <v>0.35</v>
      </c>
      <c r="Y50">
        <v>24.11</v>
      </c>
      <c r="Z50">
        <v>0.56000000000000005</v>
      </c>
      <c r="AA50">
        <v>48.22</v>
      </c>
      <c r="AB50">
        <v>49.91</v>
      </c>
      <c r="AC50">
        <v>0.59</v>
      </c>
      <c r="AD50">
        <v>20.59</v>
      </c>
      <c r="AE50">
        <v>0.35</v>
      </c>
      <c r="AF50">
        <v>2.89</v>
      </c>
      <c r="AG50">
        <v>17.36</v>
      </c>
      <c r="AH50">
        <v>0.31</v>
      </c>
      <c r="AI50">
        <v>49.91</v>
      </c>
      <c r="AJ50">
        <v>14.47</v>
      </c>
      <c r="AK50">
        <v>0.3</v>
      </c>
      <c r="AL50">
        <v>24.11</v>
      </c>
      <c r="AM50">
        <v>10</v>
      </c>
      <c r="AN50">
        <v>0.44</v>
      </c>
      <c r="AO50">
        <v>115.74</v>
      </c>
      <c r="AP50">
        <v>0.56000000000000005</v>
      </c>
      <c r="AQ50">
        <v>99.83</v>
      </c>
      <c r="AR50">
        <v>9.64</v>
      </c>
      <c r="AS50">
        <v>27.52</v>
      </c>
      <c r="AT50">
        <v>30</v>
      </c>
      <c r="AU50">
        <v>0.61</v>
      </c>
      <c r="AV50">
        <v>175</v>
      </c>
      <c r="AW50">
        <v>9.02</v>
      </c>
      <c r="AX50">
        <v>75</v>
      </c>
    </row>
    <row r="51" spans="1:50">
      <c r="A51" t="s">
        <v>403</v>
      </c>
      <c r="G51" t="s">
        <v>93</v>
      </c>
      <c r="H51" s="115">
        <v>613.65</v>
      </c>
      <c r="I51" s="88">
        <v>75.56</v>
      </c>
      <c r="J51" s="88">
        <v>53.06</v>
      </c>
      <c r="K51" s="88">
        <v>24.11</v>
      </c>
      <c r="L51" s="88">
        <v>9.0500000000000007</v>
      </c>
      <c r="M51" s="116">
        <v>0</v>
      </c>
      <c r="N51" s="115">
        <v>30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8.01</v>
      </c>
      <c r="X51">
        <v>0.35</v>
      </c>
      <c r="Y51">
        <v>24.11</v>
      </c>
      <c r="Z51">
        <v>0.56000000000000005</v>
      </c>
      <c r="AA51">
        <v>48.22</v>
      </c>
      <c r="AB51">
        <v>49.91</v>
      </c>
      <c r="AC51">
        <v>0.59</v>
      </c>
      <c r="AD51">
        <v>20.59</v>
      </c>
      <c r="AE51">
        <v>0.35</v>
      </c>
      <c r="AF51">
        <v>2.89</v>
      </c>
      <c r="AG51">
        <v>17.36</v>
      </c>
      <c r="AH51">
        <v>0.31</v>
      </c>
      <c r="AI51">
        <v>49.91</v>
      </c>
      <c r="AJ51">
        <v>14.47</v>
      </c>
      <c r="AK51">
        <v>0.3</v>
      </c>
      <c r="AL51">
        <v>24.11</v>
      </c>
      <c r="AM51">
        <v>10</v>
      </c>
      <c r="AN51">
        <v>0.44</v>
      </c>
      <c r="AO51">
        <v>115.74</v>
      </c>
      <c r="AP51">
        <v>0.56000000000000005</v>
      </c>
      <c r="AQ51">
        <v>99.83</v>
      </c>
      <c r="AR51">
        <v>9.64</v>
      </c>
      <c r="AS51">
        <v>27.52</v>
      </c>
      <c r="AT51">
        <v>30</v>
      </c>
      <c r="AU51">
        <v>0.61</v>
      </c>
      <c r="AV51">
        <v>175</v>
      </c>
      <c r="AW51">
        <v>9.0500000000000007</v>
      </c>
      <c r="AX51">
        <v>75</v>
      </c>
    </row>
    <row r="52" spans="1:50">
      <c r="A52" t="s">
        <v>404</v>
      </c>
      <c r="G52" t="s">
        <v>94</v>
      </c>
      <c r="H52" s="115">
        <v>613.65</v>
      </c>
      <c r="I52" s="88">
        <v>75.56</v>
      </c>
      <c r="J52" s="88">
        <v>53.06</v>
      </c>
      <c r="K52" s="88">
        <v>24.11</v>
      </c>
      <c r="L52" s="88">
        <v>9.1199999999999992</v>
      </c>
      <c r="M52" s="116">
        <v>0</v>
      </c>
      <c r="N52" s="115">
        <v>30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8.01</v>
      </c>
      <c r="X52">
        <v>0.35</v>
      </c>
      <c r="Y52">
        <v>24.11</v>
      </c>
      <c r="Z52">
        <v>0.56000000000000005</v>
      </c>
      <c r="AA52">
        <v>48.22</v>
      </c>
      <c r="AB52">
        <v>49.91</v>
      </c>
      <c r="AC52">
        <v>0.59</v>
      </c>
      <c r="AD52">
        <v>20.59</v>
      </c>
      <c r="AE52">
        <v>0.35</v>
      </c>
      <c r="AF52">
        <v>2.89</v>
      </c>
      <c r="AG52">
        <v>17.36</v>
      </c>
      <c r="AH52">
        <v>0.31</v>
      </c>
      <c r="AI52">
        <v>49.91</v>
      </c>
      <c r="AJ52">
        <v>14.47</v>
      </c>
      <c r="AK52">
        <v>0.3</v>
      </c>
      <c r="AL52">
        <v>24.11</v>
      </c>
      <c r="AM52">
        <v>10</v>
      </c>
      <c r="AN52">
        <v>0.44</v>
      </c>
      <c r="AO52">
        <v>115.74</v>
      </c>
      <c r="AP52">
        <v>0.56000000000000005</v>
      </c>
      <c r="AQ52">
        <v>99.83</v>
      </c>
      <c r="AR52">
        <v>9.64</v>
      </c>
      <c r="AS52">
        <v>27.52</v>
      </c>
      <c r="AT52">
        <v>30</v>
      </c>
      <c r="AU52">
        <v>0.61</v>
      </c>
      <c r="AV52">
        <v>175</v>
      </c>
      <c r="AW52">
        <v>9.1199999999999992</v>
      </c>
      <c r="AX52">
        <v>75</v>
      </c>
    </row>
    <row r="53" spans="1:50">
      <c r="A53" t="s">
        <v>445</v>
      </c>
      <c r="G53" t="s">
        <v>95</v>
      </c>
      <c r="H53" s="115">
        <v>613.65</v>
      </c>
      <c r="I53" s="88">
        <v>75.56</v>
      </c>
      <c r="J53" s="88">
        <v>53.06</v>
      </c>
      <c r="K53" s="88">
        <v>24.11</v>
      </c>
      <c r="L53" s="88">
        <v>9</v>
      </c>
      <c r="M53" s="116">
        <v>0</v>
      </c>
      <c r="N53" s="115">
        <v>30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8.01</v>
      </c>
      <c r="X53">
        <v>0.35</v>
      </c>
      <c r="Y53">
        <v>24.11</v>
      </c>
      <c r="Z53">
        <v>0.56000000000000005</v>
      </c>
      <c r="AA53">
        <v>48.22</v>
      </c>
      <c r="AB53">
        <v>49.91</v>
      </c>
      <c r="AC53">
        <v>0.59</v>
      </c>
      <c r="AD53">
        <v>20.59</v>
      </c>
      <c r="AE53">
        <v>0.35</v>
      </c>
      <c r="AF53">
        <v>2.89</v>
      </c>
      <c r="AG53">
        <v>17.36</v>
      </c>
      <c r="AH53">
        <v>0.31</v>
      </c>
      <c r="AI53">
        <v>49.91</v>
      </c>
      <c r="AJ53">
        <v>14.47</v>
      </c>
      <c r="AK53">
        <v>0.3</v>
      </c>
      <c r="AL53">
        <v>24.11</v>
      </c>
      <c r="AM53">
        <v>10</v>
      </c>
      <c r="AN53">
        <v>0.44</v>
      </c>
      <c r="AO53">
        <v>115.74</v>
      </c>
      <c r="AP53">
        <v>0.56000000000000005</v>
      </c>
      <c r="AQ53">
        <v>99.83</v>
      </c>
      <c r="AR53">
        <v>9.64</v>
      </c>
      <c r="AS53">
        <v>27.52</v>
      </c>
      <c r="AT53">
        <v>30</v>
      </c>
      <c r="AU53">
        <v>0.61</v>
      </c>
      <c r="AV53">
        <v>175</v>
      </c>
      <c r="AW53">
        <v>9</v>
      </c>
      <c r="AX53">
        <v>75</v>
      </c>
    </row>
    <row r="54" spans="1:50">
      <c r="A54" t="s">
        <v>444</v>
      </c>
      <c r="G54" t="s">
        <v>96</v>
      </c>
      <c r="H54" s="115">
        <v>613.65</v>
      </c>
      <c r="I54" s="88">
        <v>75.56</v>
      </c>
      <c r="J54" s="88">
        <v>53.06</v>
      </c>
      <c r="K54" s="88">
        <v>24.11</v>
      </c>
      <c r="L54" s="88">
        <v>8.93</v>
      </c>
      <c r="M54" s="116">
        <v>0</v>
      </c>
      <c r="N54" s="115">
        <v>30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8.01</v>
      </c>
      <c r="X54">
        <v>0.35</v>
      </c>
      <c r="Y54">
        <v>24.11</v>
      </c>
      <c r="Z54">
        <v>0.56000000000000005</v>
      </c>
      <c r="AA54">
        <v>48.22</v>
      </c>
      <c r="AB54">
        <v>49.91</v>
      </c>
      <c r="AC54">
        <v>0.59</v>
      </c>
      <c r="AD54">
        <v>20.59</v>
      </c>
      <c r="AE54">
        <v>0.35</v>
      </c>
      <c r="AF54">
        <v>2.89</v>
      </c>
      <c r="AG54">
        <v>17.36</v>
      </c>
      <c r="AH54">
        <v>0.31</v>
      </c>
      <c r="AI54">
        <v>49.91</v>
      </c>
      <c r="AJ54">
        <v>14.47</v>
      </c>
      <c r="AK54">
        <v>0.3</v>
      </c>
      <c r="AL54">
        <v>24.11</v>
      </c>
      <c r="AM54">
        <v>10</v>
      </c>
      <c r="AN54">
        <v>0.44</v>
      </c>
      <c r="AO54">
        <v>115.74</v>
      </c>
      <c r="AP54">
        <v>0.56000000000000005</v>
      </c>
      <c r="AQ54">
        <v>99.83</v>
      </c>
      <c r="AR54">
        <v>9.64</v>
      </c>
      <c r="AS54">
        <v>27.52</v>
      </c>
      <c r="AT54">
        <v>30</v>
      </c>
      <c r="AU54">
        <v>0.61</v>
      </c>
      <c r="AV54">
        <v>175</v>
      </c>
      <c r="AW54">
        <v>8.93</v>
      </c>
      <c r="AX54">
        <v>75</v>
      </c>
    </row>
    <row r="55" spans="1:50">
      <c r="A55" t="s">
        <v>446</v>
      </c>
      <c r="G55" t="s">
        <v>97</v>
      </c>
      <c r="H55" s="115">
        <v>613.65</v>
      </c>
      <c r="I55" s="88">
        <v>75.56</v>
      </c>
      <c r="J55" s="88">
        <v>52.97</v>
      </c>
      <c r="K55" s="88">
        <v>24.11</v>
      </c>
      <c r="L55" s="88">
        <v>8.6</v>
      </c>
      <c r="M55" s="116">
        <v>0</v>
      </c>
      <c r="N55" s="115">
        <v>30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7.92</v>
      </c>
      <c r="X55">
        <v>0.35</v>
      </c>
      <c r="Y55">
        <v>24.11</v>
      </c>
      <c r="Z55">
        <v>0.56000000000000005</v>
      </c>
      <c r="AA55">
        <v>48.22</v>
      </c>
      <c r="AB55">
        <v>49.91</v>
      </c>
      <c r="AC55">
        <v>0.59</v>
      </c>
      <c r="AD55">
        <v>20.59</v>
      </c>
      <c r="AE55">
        <v>0.35</v>
      </c>
      <c r="AF55">
        <v>2.89</v>
      </c>
      <c r="AG55">
        <v>17.36</v>
      </c>
      <c r="AH55">
        <v>0.31</v>
      </c>
      <c r="AI55">
        <v>49.91</v>
      </c>
      <c r="AJ55">
        <v>14.47</v>
      </c>
      <c r="AK55">
        <v>0.3</v>
      </c>
      <c r="AL55">
        <v>24.11</v>
      </c>
      <c r="AM55">
        <v>10</v>
      </c>
      <c r="AN55">
        <v>0.44</v>
      </c>
      <c r="AO55">
        <v>115.74</v>
      </c>
      <c r="AP55">
        <v>0.56000000000000005</v>
      </c>
      <c r="AQ55">
        <v>99.83</v>
      </c>
      <c r="AR55">
        <v>9.64</v>
      </c>
      <c r="AS55">
        <v>27.52</v>
      </c>
      <c r="AT55">
        <v>30</v>
      </c>
      <c r="AU55">
        <v>0.61</v>
      </c>
      <c r="AV55">
        <v>175</v>
      </c>
      <c r="AW55">
        <v>8.6</v>
      </c>
      <c r="AX55">
        <v>75</v>
      </c>
    </row>
    <row r="56" spans="1:50">
      <c r="A56" t="s">
        <v>446</v>
      </c>
      <c r="G56" t="s">
        <v>98</v>
      </c>
      <c r="H56" s="115">
        <v>613.65</v>
      </c>
      <c r="I56" s="88">
        <v>75.56</v>
      </c>
      <c r="J56" s="88">
        <v>52.97</v>
      </c>
      <c r="K56" s="88">
        <v>24.11</v>
      </c>
      <c r="L56" s="88">
        <v>8.4600000000000009</v>
      </c>
      <c r="M56" s="116">
        <v>0</v>
      </c>
      <c r="N56" s="115">
        <v>30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7.92</v>
      </c>
      <c r="X56">
        <v>0.35</v>
      </c>
      <c r="Y56">
        <v>24.11</v>
      </c>
      <c r="Z56">
        <v>0.56000000000000005</v>
      </c>
      <c r="AA56">
        <v>48.22</v>
      </c>
      <c r="AB56">
        <v>49.91</v>
      </c>
      <c r="AC56">
        <v>0.59</v>
      </c>
      <c r="AD56">
        <v>20.59</v>
      </c>
      <c r="AE56">
        <v>0.35</v>
      </c>
      <c r="AF56">
        <v>2.89</v>
      </c>
      <c r="AG56">
        <v>17.36</v>
      </c>
      <c r="AH56">
        <v>0.31</v>
      </c>
      <c r="AI56">
        <v>49.91</v>
      </c>
      <c r="AJ56">
        <v>14.47</v>
      </c>
      <c r="AK56">
        <v>0.3</v>
      </c>
      <c r="AL56">
        <v>24.11</v>
      </c>
      <c r="AM56">
        <v>10</v>
      </c>
      <c r="AN56">
        <v>0.44</v>
      </c>
      <c r="AO56">
        <v>115.74</v>
      </c>
      <c r="AP56">
        <v>0.56000000000000005</v>
      </c>
      <c r="AQ56">
        <v>99.83</v>
      </c>
      <c r="AR56">
        <v>9.64</v>
      </c>
      <c r="AS56">
        <v>27.52</v>
      </c>
      <c r="AT56">
        <v>30</v>
      </c>
      <c r="AU56">
        <v>0.61</v>
      </c>
      <c r="AV56">
        <v>175</v>
      </c>
      <c r="AW56">
        <v>8.4600000000000009</v>
      </c>
      <c r="AX56">
        <v>75</v>
      </c>
    </row>
    <row r="57" spans="1:50">
      <c r="G57" t="s">
        <v>99</v>
      </c>
      <c r="H57" s="115">
        <v>613.65</v>
      </c>
      <c r="I57" s="88">
        <v>75.56</v>
      </c>
      <c r="J57" s="88">
        <v>52.97</v>
      </c>
      <c r="K57" s="88">
        <v>24.11</v>
      </c>
      <c r="L57" s="88">
        <v>8.65</v>
      </c>
      <c r="M57" s="116">
        <v>0</v>
      </c>
      <c r="N57" s="115">
        <v>30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7.92</v>
      </c>
      <c r="X57">
        <v>0.35</v>
      </c>
      <c r="Y57">
        <v>24.11</v>
      </c>
      <c r="Z57">
        <v>0.56000000000000005</v>
      </c>
      <c r="AA57">
        <v>48.22</v>
      </c>
      <c r="AB57">
        <v>49.91</v>
      </c>
      <c r="AC57">
        <v>0.59</v>
      </c>
      <c r="AD57">
        <v>20.59</v>
      </c>
      <c r="AE57">
        <v>0.35</v>
      </c>
      <c r="AF57">
        <v>2.89</v>
      </c>
      <c r="AG57">
        <v>17.36</v>
      </c>
      <c r="AH57">
        <v>0.31</v>
      </c>
      <c r="AI57">
        <v>49.91</v>
      </c>
      <c r="AJ57">
        <v>14.47</v>
      </c>
      <c r="AK57">
        <v>0.3</v>
      </c>
      <c r="AL57">
        <v>24.11</v>
      </c>
      <c r="AM57">
        <v>10</v>
      </c>
      <c r="AN57">
        <v>0.44</v>
      </c>
      <c r="AO57">
        <v>115.74</v>
      </c>
      <c r="AP57">
        <v>0.56000000000000005</v>
      </c>
      <c r="AQ57">
        <v>99.83</v>
      </c>
      <c r="AR57">
        <v>9.64</v>
      </c>
      <c r="AS57">
        <v>27.52</v>
      </c>
      <c r="AT57">
        <v>30</v>
      </c>
      <c r="AU57">
        <v>0.61</v>
      </c>
      <c r="AV57">
        <v>175</v>
      </c>
      <c r="AW57">
        <v>8.65</v>
      </c>
      <c r="AX57">
        <v>75</v>
      </c>
    </row>
    <row r="58" spans="1:50">
      <c r="G58" t="s">
        <v>100</v>
      </c>
      <c r="H58" s="115">
        <v>613.65</v>
      </c>
      <c r="I58" s="88">
        <v>75.56</v>
      </c>
      <c r="J58" s="88">
        <v>52.97</v>
      </c>
      <c r="K58" s="88">
        <v>24.11</v>
      </c>
      <c r="L58" s="88">
        <v>8.4700000000000006</v>
      </c>
      <c r="M58" s="116">
        <v>0</v>
      </c>
      <c r="N58" s="115">
        <v>30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7.92</v>
      </c>
      <c r="X58">
        <v>0.35</v>
      </c>
      <c r="Y58">
        <v>24.11</v>
      </c>
      <c r="Z58">
        <v>0.56000000000000005</v>
      </c>
      <c r="AA58">
        <v>48.22</v>
      </c>
      <c r="AB58">
        <v>49.91</v>
      </c>
      <c r="AC58">
        <v>0.59</v>
      </c>
      <c r="AD58">
        <v>20.59</v>
      </c>
      <c r="AE58">
        <v>0.35</v>
      </c>
      <c r="AF58">
        <v>2.89</v>
      </c>
      <c r="AG58">
        <v>17.36</v>
      </c>
      <c r="AH58">
        <v>0.31</v>
      </c>
      <c r="AI58">
        <v>49.91</v>
      </c>
      <c r="AJ58">
        <v>14.47</v>
      </c>
      <c r="AK58">
        <v>0.3</v>
      </c>
      <c r="AL58">
        <v>24.11</v>
      </c>
      <c r="AM58">
        <v>10</v>
      </c>
      <c r="AN58">
        <v>0.44</v>
      </c>
      <c r="AO58">
        <v>115.74</v>
      </c>
      <c r="AP58">
        <v>0.56000000000000005</v>
      </c>
      <c r="AQ58">
        <v>99.83</v>
      </c>
      <c r="AR58">
        <v>9.64</v>
      </c>
      <c r="AS58">
        <v>27.52</v>
      </c>
      <c r="AT58">
        <v>30</v>
      </c>
      <c r="AU58">
        <v>0.61</v>
      </c>
      <c r="AV58">
        <v>175</v>
      </c>
      <c r="AW58">
        <v>8.4700000000000006</v>
      </c>
      <c r="AX58">
        <v>75</v>
      </c>
    </row>
    <row r="59" spans="1:50">
      <c r="G59" t="s">
        <v>101</v>
      </c>
      <c r="H59" s="115">
        <v>611.54999999999995</v>
      </c>
      <c r="I59" s="88">
        <v>74.66</v>
      </c>
      <c r="J59" s="88">
        <v>52.97</v>
      </c>
      <c r="K59" s="88">
        <v>24.11</v>
      </c>
      <c r="L59" s="88">
        <v>8.01</v>
      </c>
      <c r="M59" s="116">
        <v>0</v>
      </c>
      <c r="N59" s="115">
        <v>30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7.92</v>
      </c>
      <c r="X59">
        <v>0.35</v>
      </c>
      <c r="Y59">
        <v>24.11</v>
      </c>
      <c r="Z59">
        <v>0.56000000000000005</v>
      </c>
      <c r="AA59">
        <v>48.22</v>
      </c>
      <c r="AB59">
        <v>49.91</v>
      </c>
      <c r="AC59">
        <v>0.59</v>
      </c>
      <c r="AD59">
        <v>20.59</v>
      </c>
      <c r="AE59">
        <v>0.35</v>
      </c>
      <c r="AF59">
        <v>2.89</v>
      </c>
      <c r="AG59">
        <v>17.36</v>
      </c>
      <c r="AH59">
        <v>0.31</v>
      </c>
      <c r="AI59">
        <v>49.91</v>
      </c>
      <c r="AJ59">
        <v>14.47</v>
      </c>
      <c r="AK59">
        <v>0.3</v>
      </c>
      <c r="AL59">
        <v>24.11</v>
      </c>
      <c r="AM59">
        <v>10</v>
      </c>
      <c r="AN59">
        <v>0.44</v>
      </c>
      <c r="AO59">
        <v>115.74</v>
      </c>
      <c r="AP59">
        <v>0.56000000000000005</v>
      </c>
      <c r="AQ59">
        <v>99.83</v>
      </c>
      <c r="AR59">
        <v>9.64</v>
      </c>
      <c r="AS59">
        <v>27.52</v>
      </c>
      <c r="AT59">
        <v>30</v>
      </c>
      <c r="AU59">
        <v>0.61</v>
      </c>
      <c r="AV59">
        <v>172.9</v>
      </c>
      <c r="AW59">
        <v>8.01</v>
      </c>
      <c r="AX59">
        <v>74.099999999999994</v>
      </c>
    </row>
    <row r="60" spans="1:50">
      <c r="G60" t="s">
        <v>102</v>
      </c>
      <c r="H60" s="115">
        <v>611.54999999999995</v>
      </c>
      <c r="I60" s="88">
        <v>74.66</v>
      </c>
      <c r="J60" s="88">
        <v>52.97</v>
      </c>
      <c r="K60" s="88">
        <v>24.11</v>
      </c>
      <c r="L60" s="88">
        <v>4.91</v>
      </c>
      <c r="M60" s="116">
        <v>0</v>
      </c>
      <c r="N60" s="115">
        <v>30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7.92</v>
      </c>
      <c r="X60">
        <v>0.35</v>
      </c>
      <c r="Y60">
        <v>24.11</v>
      </c>
      <c r="Z60">
        <v>0.56000000000000005</v>
      </c>
      <c r="AA60">
        <v>48.22</v>
      </c>
      <c r="AB60">
        <v>49.91</v>
      </c>
      <c r="AC60">
        <v>0.59</v>
      </c>
      <c r="AD60">
        <v>20.59</v>
      </c>
      <c r="AE60">
        <v>0.35</v>
      </c>
      <c r="AF60">
        <v>2.89</v>
      </c>
      <c r="AG60">
        <v>17.36</v>
      </c>
      <c r="AH60">
        <v>0.31</v>
      </c>
      <c r="AI60">
        <v>49.91</v>
      </c>
      <c r="AJ60">
        <v>14.47</v>
      </c>
      <c r="AK60">
        <v>0.3</v>
      </c>
      <c r="AL60">
        <v>24.11</v>
      </c>
      <c r="AM60">
        <v>10</v>
      </c>
      <c r="AN60">
        <v>0.44</v>
      </c>
      <c r="AO60">
        <v>115.74</v>
      </c>
      <c r="AP60">
        <v>0.56000000000000005</v>
      </c>
      <c r="AQ60">
        <v>99.83</v>
      </c>
      <c r="AR60">
        <v>9.64</v>
      </c>
      <c r="AS60">
        <v>27.52</v>
      </c>
      <c r="AT60">
        <v>30</v>
      </c>
      <c r="AU60">
        <v>0.61</v>
      </c>
      <c r="AV60">
        <v>172.9</v>
      </c>
      <c r="AW60">
        <v>4.91</v>
      </c>
      <c r="AX60">
        <v>74.099999999999994</v>
      </c>
    </row>
    <row r="61" spans="1:50">
      <c r="G61" t="s">
        <v>103</v>
      </c>
      <c r="H61" s="115">
        <v>606.65</v>
      </c>
      <c r="I61" s="88">
        <v>72.56</v>
      </c>
      <c r="J61" s="88">
        <v>52.97</v>
      </c>
      <c r="K61" s="88">
        <v>24.11</v>
      </c>
      <c r="L61" s="88">
        <v>3.82</v>
      </c>
      <c r="M61" s="116">
        <v>0</v>
      </c>
      <c r="N61" s="115">
        <v>30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7.92</v>
      </c>
      <c r="X61">
        <v>0.35</v>
      </c>
      <c r="Y61">
        <v>24.11</v>
      </c>
      <c r="Z61">
        <v>0.56000000000000005</v>
      </c>
      <c r="AA61">
        <v>48.22</v>
      </c>
      <c r="AB61">
        <v>49.91</v>
      </c>
      <c r="AC61">
        <v>0.59</v>
      </c>
      <c r="AD61">
        <v>20.59</v>
      </c>
      <c r="AE61">
        <v>0.35</v>
      </c>
      <c r="AF61">
        <v>2.89</v>
      </c>
      <c r="AG61">
        <v>17.36</v>
      </c>
      <c r="AH61">
        <v>0.31</v>
      </c>
      <c r="AI61">
        <v>49.91</v>
      </c>
      <c r="AJ61">
        <v>14.47</v>
      </c>
      <c r="AK61">
        <v>0.3</v>
      </c>
      <c r="AL61">
        <v>24.11</v>
      </c>
      <c r="AM61">
        <v>10</v>
      </c>
      <c r="AN61">
        <v>0.44</v>
      </c>
      <c r="AO61">
        <v>115.74</v>
      </c>
      <c r="AP61">
        <v>0.56000000000000005</v>
      </c>
      <c r="AQ61">
        <v>99.83</v>
      </c>
      <c r="AR61">
        <v>9.64</v>
      </c>
      <c r="AS61">
        <v>27.52</v>
      </c>
      <c r="AT61">
        <v>30</v>
      </c>
      <c r="AU61">
        <v>0.61</v>
      </c>
      <c r="AV61">
        <v>168</v>
      </c>
      <c r="AW61">
        <v>3.82</v>
      </c>
      <c r="AX61">
        <v>72</v>
      </c>
    </row>
    <row r="62" spans="1:50">
      <c r="G62" t="s">
        <v>104</v>
      </c>
      <c r="H62" s="115">
        <v>601.04999999999995</v>
      </c>
      <c r="I62" s="88">
        <v>70.16</v>
      </c>
      <c r="J62" s="88">
        <v>52.97</v>
      </c>
      <c r="K62" s="88">
        <v>24.11</v>
      </c>
      <c r="L62" s="88">
        <v>6.33</v>
      </c>
      <c r="M62" s="116">
        <v>0</v>
      </c>
      <c r="N62" s="115">
        <v>30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7.92</v>
      </c>
      <c r="X62">
        <v>0.35</v>
      </c>
      <c r="Y62">
        <v>24.11</v>
      </c>
      <c r="Z62">
        <v>0.56000000000000005</v>
      </c>
      <c r="AA62">
        <v>48.22</v>
      </c>
      <c r="AB62">
        <v>49.91</v>
      </c>
      <c r="AC62">
        <v>0.59</v>
      </c>
      <c r="AD62">
        <v>20.59</v>
      </c>
      <c r="AE62">
        <v>0.35</v>
      </c>
      <c r="AF62">
        <v>2.89</v>
      </c>
      <c r="AG62">
        <v>17.36</v>
      </c>
      <c r="AH62">
        <v>0.31</v>
      </c>
      <c r="AI62">
        <v>49.91</v>
      </c>
      <c r="AJ62">
        <v>14.47</v>
      </c>
      <c r="AK62">
        <v>0.3</v>
      </c>
      <c r="AL62">
        <v>24.11</v>
      </c>
      <c r="AM62">
        <v>10</v>
      </c>
      <c r="AN62">
        <v>0.44</v>
      </c>
      <c r="AO62">
        <v>115.74</v>
      </c>
      <c r="AP62">
        <v>0.56000000000000005</v>
      </c>
      <c r="AQ62">
        <v>99.83</v>
      </c>
      <c r="AR62">
        <v>9.64</v>
      </c>
      <c r="AS62">
        <v>27.52</v>
      </c>
      <c r="AT62">
        <v>30</v>
      </c>
      <c r="AU62">
        <v>0.61</v>
      </c>
      <c r="AV62">
        <v>162.4</v>
      </c>
      <c r="AW62">
        <v>6.33</v>
      </c>
      <c r="AX62">
        <v>69.599999999999994</v>
      </c>
    </row>
    <row r="63" spans="1:50">
      <c r="G63" t="s">
        <v>105</v>
      </c>
      <c r="H63" s="115">
        <v>596.84999999999991</v>
      </c>
      <c r="I63" s="88">
        <v>68.36</v>
      </c>
      <c r="J63" s="88">
        <v>52.97</v>
      </c>
      <c r="K63" s="88">
        <v>24.11</v>
      </c>
      <c r="L63" s="88">
        <v>6.86</v>
      </c>
      <c r="M63" s="116">
        <v>0</v>
      </c>
      <c r="N63" s="115">
        <v>30</v>
      </c>
      <c r="O63" s="88">
        <v>10</v>
      </c>
      <c r="P63" s="88">
        <v>0</v>
      </c>
      <c r="Q63" s="88">
        <v>0</v>
      </c>
      <c r="R63" s="88">
        <v>0</v>
      </c>
      <c r="S63" s="116">
        <v>0</v>
      </c>
      <c r="W63">
        <v>7.92</v>
      </c>
      <c r="X63">
        <v>0.35</v>
      </c>
      <c r="Y63">
        <v>24.11</v>
      </c>
      <c r="Z63">
        <v>0.56000000000000005</v>
      </c>
      <c r="AA63">
        <v>48.22</v>
      </c>
      <c r="AB63">
        <v>49.91</v>
      </c>
      <c r="AC63">
        <v>0.59</v>
      </c>
      <c r="AD63">
        <v>20.59</v>
      </c>
      <c r="AE63">
        <v>0.35</v>
      </c>
      <c r="AF63">
        <v>2.89</v>
      </c>
      <c r="AG63">
        <v>17.36</v>
      </c>
      <c r="AH63">
        <v>0.31</v>
      </c>
      <c r="AI63">
        <v>49.91</v>
      </c>
      <c r="AJ63">
        <v>14.47</v>
      </c>
      <c r="AK63">
        <v>0.3</v>
      </c>
      <c r="AL63">
        <v>24.11</v>
      </c>
      <c r="AM63">
        <v>10</v>
      </c>
      <c r="AN63">
        <v>0.44</v>
      </c>
      <c r="AO63">
        <v>115.74</v>
      </c>
      <c r="AP63">
        <v>0.56000000000000005</v>
      </c>
      <c r="AQ63">
        <v>99.83</v>
      </c>
      <c r="AR63">
        <v>9.64</v>
      </c>
      <c r="AS63">
        <v>27.52</v>
      </c>
      <c r="AT63">
        <v>30</v>
      </c>
      <c r="AU63">
        <v>0.61</v>
      </c>
      <c r="AV63">
        <v>158.19999999999999</v>
      </c>
      <c r="AW63">
        <v>6.86</v>
      </c>
      <c r="AX63">
        <v>67.8</v>
      </c>
    </row>
    <row r="64" spans="1:50">
      <c r="G64" t="s">
        <v>106</v>
      </c>
      <c r="H64" s="115">
        <v>587.75</v>
      </c>
      <c r="I64" s="88">
        <v>64.459999999999994</v>
      </c>
      <c r="J64" s="88">
        <v>52.97</v>
      </c>
      <c r="K64" s="88">
        <v>24.11</v>
      </c>
      <c r="L64" s="88">
        <v>5.54</v>
      </c>
      <c r="M64" s="116">
        <v>0</v>
      </c>
      <c r="N64" s="115">
        <v>30</v>
      </c>
      <c r="O64" s="88">
        <v>10</v>
      </c>
      <c r="P64" s="88">
        <v>0</v>
      </c>
      <c r="Q64" s="88">
        <v>0</v>
      </c>
      <c r="R64" s="88">
        <v>0</v>
      </c>
      <c r="S64" s="116">
        <v>0</v>
      </c>
      <c r="W64">
        <v>7.92</v>
      </c>
      <c r="X64">
        <v>0.35</v>
      </c>
      <c r="Y64">
        <v>24.11</v>
      </c>
      <c r="Z64">
        <v>0.56000000000000005</v>
      </c>
      <c r="AA64">
        <v>48.22</v>
      </c>
      <c r="AB64">
        <v>49.91</v>
      </c>
      <c r="AC64">
        <v>0.59</v>
      </c>
      <c r="AD64">
        <v>20.59</v>
      </c>
      <c r="AE64">
        <v>0.35</v>
      </c>
      <c r="AF64">
        <v>2.89</v>
      </c>
      <c r="AG64">
        <v>17.36</v>
      </c>
      <c r="AH64">
        <v>0.31</v>
      </c>
      <c r="AI64">
        <v>49.91</v>
      </c>
      <c r="AJ64">
        <v>14.47</v>
      </c>
      <c r="AK64">
        <v>0.3</v>
      </c>
      <c r="AL64">
        <v>24.11</v>
      </c>
      <c r="AM64">
        <v>10</v>
      </c>
      <c r="AN64">
        <v>0.44</v>
      </c>
      <c r="AO64">
        <v>115.74</v>
      </c>
      <c r="AP64">
        <v>0.56000000000000005</v>
      </c>
      <c r="AQ64">
        <v>99.83</v>
      </c>
      <c r="AR64">
        <v>9.64</v>
      </c>
      <c r="AS64">
        <v>27.52</v>
      </c>
      <c r="AT64">
        <v>30</v>
      </c>
      <c r="AU64">
        <v>0.61</v>
      </c>
      <c r="AV64">
        <v>149.1</v>
      </c>
      <c r="AW64">
        <v>5.54</v>
      </c>
      <c r="AX64">
        <v>63.9</v>
      </c>
    </row>
    <row r="65" spans="7:50">
      <c r="G65" t="s">
        <v>107</v>
      </c>
      <c r="H65" s="115">
        <v>576.54999999999995</v>
      </c>
      <c r="I65" s="88">
        <v>59.660000000000004</v>
      </c>
      <c r="J65" s="88">
        <v>52.97</v>
      </c>
      <c r="K65" s="88">
        <v>24.11</v>
      </c>
      <c r="L65" s="88">
        <v>5.75</v>
      </c>
      <c r="M65" s="116">
        <v>0</v>
      </c>
      <c r="N65" s="115">
        <v>30</v>
      </c>
      <c r="O65" s="88">
        <v>10</v>
      </c>
      <c r="P65" s="88">
        <v>0</v>
      </c>
      <c r="Q65" s="88">
        <v>0</v>
      </c>
      <c r="R65" s="88">
        <v>0</v>
      </c>
      <c r="S65" s="116">
        <v>0</v>
      </c>
      <c r="W65">
        <v>7.92</v>
      </c>
      <c r="X65">
        <v>0.35</v>
      </c>
      <c r="Y65">
        <v>24.11</v>
      </c>
      <c r="Z65">
        <v>0.56000000000000005</v>
      </c>
      <c r="AA65">
        <v>48.22</v>
      </c>
      <c r="AB65">
        <v>49.91</v>
      </c>
      <c r="AC65">
        <v>0.59</v>
      </c>
      <c r="AD65">
        <v>20.59</v>
      </c>
      <c r="AE65">
        <v>0.35</v>
      </c>
      <c r="AF65">
        <v>2.89</v>
      </c>
      <c r="AG65">
        <v>17.36</v>
      </c>
      <c r="AH65">
        <v>0.31</v>
      </c>
      <c r="AI65">
        <v>49.91</v>
      </c>
      <c r="AJ65">
        <v>14.47</v>
      </c>
      <c r="AK65">
        <v>0.3</v>
      </c>
      <c r="AL65">
        <v>24.11</v>
      </c>
      <c r="AM65">
        <v>10</v>
      </c>
      <c r="AN65">
        <v>0.44</v>
      </c>
      <c r="AO65">
        <v>115.74</v>
      </c>
      <c r="AP65">
        <v>0.56000000000000005</v>
      </c>
      <c r="AQ65">
        <v>99.83</v>
      </c>
      <c r="AR65">
        <v>9.64</v>
      </c>
      <c r="AS65">
        <v>27.52</v>
      </c>
      <c r="AT65">
        <v>30</v>
      </c>
      <c r="AU65">
        <v>0.61</v>
      </c>
      <c r="AV65">
        <v>137.9</v>
      </c>
      <c r="AW65">
        <v>5.75</v>
      </c>
      <c r="AX65">
        <v>59.1</v>
      </c>
    </row>
    <row r="66" spans="7:50">
      <c r="G66" t="s">
        <v>108</v>
      </c>
      <c r="H66" s="115">
        <v>568.15</v>
      </c>
      <c r="I66" s="88">
        <v>56.06</v>
      </c>
      <c r="J66" s="88">
        <v>52.97</v>
      </c>
      <c r="K66" s="88">
        <v>24.11</v>
      </c>
      <c r="L66" s="88">
        <v>5.27</v>
      </c>
      <c r="M66" s="116">
        <v>0</v>
      </c>
      <c r="N66" s="115">
        <v>30</v>
      </c>
      <c r="O66" s="88">
        <v>10</v>
      </c>
      <c r="P66" s="88">
        <v>0</v>
      </c>
      <c r="Q66" s="88">
        <v>0</v>
      </c>
      <c r="R66" s="88">
        <v>0</v>
      </c>
      <c r="S66" s="116">
        <v>0</v>
      </c>
      <c r="W66">
        <v>7.92</v>
      </c>
      <c r="X66">
        <v>0.35</v>
      </c>
      <c r="Y66">
        <v>24.11</v>
      </c>
      <c r="Z66">
        <v>0.56000000000000005</v>
      </c>
      <c r="AA66">
        <v>48.22</v>
      </c>
      <c r="AB66">
        <v>49.91</v>
      </c>
      <c r="AC66">
        <v>0.59</v>
      </c>
      <c r="AD66">
        <v>20.59</v>
      </c>
      <c r="AE66">
        <v>0.35</v>
      </c>
      <c r="AF66">
        <v>2.89</v>
      </c>
      <c r="AG66">
        <v>17.36</v>
      </c>
      <c r="AH66">
        <v>0.31</v>
      </c>
      <c r="AI66">
        <v>49.91</v>
      </c>
      <c r="AJ66">
        <v>14.47</v>
      </c>
      <c r="AK66">
        <v>0.3</v>
      </c>
      <c r="AL66">
        <v>24.11</v>
      </c>
      <c r="AM66">
        <v>10</v>
      </c>
      <c r="AN66">
        <v>0.44</v>
      </c>
      <c r="AO66">
        <v>115.74</v>
      </c>
      <c r="AP66">
        <v>0.56000000000000005</v>
      </c>
      <c r="AQ66">
        <v>99.83</v>
      </c>
      <c r="AR66">
        <v>9.64</v>
      </c>
      <c r="AS66">
        <v>27.52</v>
      </c>
      <c r="AT66">
        <v>30</v>
      </c>
      <c r="AU66">
        <v>0.61</v>
      </c>
      <c r="AV66">
        <v>129.5</v>
      </c>
      <c r="AW66">
        <v>5.27</v>
      </c>
      <c r="AX66">
        <v>55.5</v>
      </c>
    </row>
    <row r="67" spans="7:50">
      <c r="G67" t="s">
        <v>109</v>
      </c>
      <c r="H67" s="115">
        <v>558.6</v>
      </c>
      <c r="I67" s="88">
        <v>50.660000000000004</v>
      </c>
      <c r="J67" s="88">
        <v>52.97</v>
      </c>
      <c r="K67" s="88">
        <v>24.11</v>
      </c>
      <c r="L67" s="88">
        <v>4.6100000000000003</v>
      </c>
      <c r="M67" s="116">
        <v>0</v>
      </c>
      <c r="N67" s="115">
        <v>0</v>
      </c>
      <c r="O67" s="88">
        <v>10</v>
      </c>
      <c r="P67" s="88">
        <v>0</v>
      </c>
      <c r="Q67" s="88">
        <v>0</v>
      </c>
      <c r="R67" s="88">
        <v>0</v>
      </c>
      <c r="S67" s="116">
        <v>0</v>
      </c>
      <c r="W67">
        <v>7.92</v>
      </c>
      <c r="X67">
        <v>0.35</v>
      </c>
      <c r="Y67">
        <v>24.11</v>
      </c>
      <c r="Z67">
        <v>0.56000000000000005</v>
      </c>
      <c r="AA67">
        <v>48.22</v>
      </c>
      <c r="AB67">
        <v>49.91</v>
      </c>
      <c r="AC67">
        <v>0.59</v>
      </c>
      <c r="AD67">
        <v>20.59</v>
      </c>
      <c r="AE67">
        <v>0.35</v>
      </c>
      <c r="AF67">
        <v>2.89</v>
      </c>
      <c r="AG67">
        <v>17.36</v>
      </c>
      <c r="AH67">
        <v>0.31</v>
      </c>
      <c r="AI67">
        <v>49.91</v>
      </c>
      <c r="AJ67">
        <v>14.47</v>
      </c>
      <c r="AK67">
        <v>0.3</v>
      </c>
      <c r="AL67">
        <v>24.11</v>
      </c>
      <c r="AM67">
        <v>10</v>
      </c>
      <c r="AN67">
        <v>0.44</v>
      </c>
      <c r="AO67">
        <v>115.74</v>
      </c>
      <c r="AP67">
        <v>0.56000000000000005</v>
      </c>
      <c r="AQ67">
        <v>99.83</v>
      </c>
      <c r="AR67">
        <v>9.64</v>
      </c>
      <c r="AS67">
        <v>30.57</v>
      </c>
      <c r="AT67">
        <v>0</v>
      </c>
      <c r="AU67">
        <v>0.61</v>
      </c>
      <c r="AV67">
        <v>116.9</v>
      </c>
      <c r="AW67">
        <v>4.6100000000000003</v>
      </c>
      <c r="AX67">
        <v>50.1</v>
      </c>
    </row>
    <row r="68" spans="7:50">
      <c r="G68" t="s">
        <v>110</v>
      </c>
      <c r="H68" s="115">
        <v>543.20000000000005</v>
      </c>
      <c r="I68" s="88">
        <v>44.06</v>
      </c>
      <c r="J68" s="88">
        <v>52.97</v>
      </c>
      <c r="K68" s="88">
        <v>24.11</v>
      </c>
      <c r="L68" s="88">
        <v>3.28</v>
      </c>
      <c r="M68" s="116">
        <v>0</v>
      </c>
      <c r="N68" s="115">
        <v>0</v>
      </c>
      <c r="O68" s="88">
        <v>10</v>
      </c>
      <c r="P68" s="88">
        <v>0</v>
      </c>
      <c r="Q68" s="88">
        <v>0</v>
      </c>
      <c r="R68" s="88">
        <v>0</v>
      </c>
      <c r="S68" s="116">
        <v>0</v>
      </c>
      <c r="W68">
        <v>7.92</v>
      </c>
      <c r="X68">
        <v>0.35</v>
      </c>
      <c r="Y68">
        <v>24.11</v>
      </c>
      <c r="Z68">
        <v>0.56000000000000005</v>
      </c>
      <c r="AA68">
        <v>48.22</v>
      </c>
      <c r="AB68">
        <v>49.91</v>
      </c>
      <c r="AC68">
        <v>0.59</v>
      </c>
      <c r="AD68">
        <v>20.59</v>
      </c>
      <c r="AE68">
        <v>0.35</v>
      </c>
      <c r="AF68">
        <v>2.89</v>
      </c>
      <c r="AG68">
        <v>17.36</v>
      </c>
      <c r="AH68">
        <v>0.31</v>
      </c>
      <c r="AI68">
        <v>49.91</v>
      </c>
      <c r="AJ68">
        <v>14.47</v>
      </c>
      <c r="AK68">
        <v>0.3</v>
      </c>
      <c r="AL68">
        <v>24.11</v>
      </c>
      <c r="AM68">
        <v>10</v>
      </c>
      <c r="AN68">
        <v>0.44</v>
      </c>
      <c r="AO68">
        <v>115.74</v>
      </c>
      <c r="AP68">
        <v>0.56000000000000005</v>
      </c>
      <c r="AQ68">
        <v>99.83</v>
      </c>
      <c r="AR68">
        <v>9.64</v>
      </c>
      <c r="AS68">
        <v>30.57</v>
      </c>
      <c r="AT68">
        <v>0</v>
      </c>
      <c r="AU68">
        <v>0.61</v>
      </c>
      <c r="AV68">
        <v>101.5</v>
      </c>
      <c r="AW68">
        <v>3.28</v>
      </c>
      <c r="AX68">
        <v>43.5</v>
      </c>
    </row>
    <row r="69" spans="7:50">
      <c r="G69" t="s">
        <v>111</v>
      </c>
      <c r="H69" s="115">
        <v>532.70000000000005</v>
      </c>
      <c r="I69" s="88">
        <v>39.56</v>
      </c>
      <c r="J69" s="88">
        <v>52.97</v>
      </c>
      <c r="K69" s="88">
        <v>24.11</v>
      </c>
      <c r="L69" s="88">
        <v>3.19</v>
      </c>
      <c r="M69" s="116">
        <v>0</v>
      </c>
      <c r="N69" s="115">
        <v>0</v>
      </c>
      <c r="O69" s="88">
        <v>10</v>
      </c>
      <c r="P69" s="88">
        <v>0</v>
      </c>
      <c r="Q69" s="88">
        <v>0</v>
      </c>
      <c r="R69" s="88">
        <v>0</v>
      </c>
      <c r="S69" s="116">
        <v>0</v>
      </c>
      <c r="W69">
        <v>7.92</v>
      </c>
      <c r="X69">
        <v>0.35</v>
      </c>
      <c r="Y69">
        <v>24.11</v>
      </c>
      <c r="Z69">
        <v>0.56000000000000005</v>
      </c>
      <c r="AA69">
        <v>48.22</v>
      </c>
      <c r="AB69">
        <v>49.91</v>
      </c>
      <c r="AC69">
        <v>0.59</v>
      </c>
      <c r="AD69">
        <v>20.59</v>
      </c>
      <c r="AE69">
        <v>0.35</v>
      </c>
      <c r="AF69">
        <v>2.89</v>
      </c>
      <c r="AG69">
        <v>17.36</v>
      </c>
      <c r="AH69">
        <v>0.31</v>
      </c>
      <c r="AI69">
        <v>49.91</v>
      </c>
      <c r="AJ69">
        <v>14.47</v>
      </c>
      <c r="AK69">
        <v>0.3</v>
      </c>
      <c r="AL69">
        <v>24.11</v>
      </c>
      <c r="AM69">
        <v>10</v>
      </c>
      <c r="AN69">
        <v>0.44</v>
      </c>
      <c r="AO69">
        <v>115.74</v>
      </c>
      <c r="AP69">
        <v>0.56000000000000005</v>
      </c>
      <c r="AQ69">
        <v>99.83</v>
      </c>
      <c r="AR69">
        <v>9.64</v>
      </c>
      <c r="AS69">
        <v>30.57</v>
      </c>
      <c r="AT69">
        <v>0</v>
      </c>
      <c r="AU69">
        <v>0.61</v>
      </c>
      <c r="AV69">
        <v>91</v>
      </c>
      <c r="AW69">
        <v>3.19</v>
      </c>
      <c r="AX69">
        <v>39</v>
      </c>
    </row>
    <row r="70" spans="7:50">
      <c r="G70" t="s">
        <v>112</v>
      </c>
      <c r="H70" s="115">
        <v>515.20000000000005</v>
      </c>
      <c r="I70" s="88">
        <v>32.06</v>
      </c>
      <c r="J70" s="88">
        <v>52.97</v>
      </c>
      <c r="K70" s="88">
        <v>24.11</v>
      </c>
      <c r="L70" s="88">
        <v>2.85</v>
      </c>
      <c r="M70" s="116">
        <v>0</v>
      </c>
      <c r="N70" s="115">
        <v>0</v>
      </c>
      <c r="O70" s="88">
        <v>10</v>
      </c>
      <c r="P70" s="88">
        <v>0</v>
      </c>
      <c r="Q70" s="88">
        <v>0</v>
      </c>
      <c r="R70" s="88">
        <v>0</v>
      </c>
      <c r="S70" s="116">
        <v>0</v>
      </c>
      <c r="W70">
        <v>7.92</v>
      </c>
      <c r="X70">
        <v>0.35</v>
      </c>
      <c r="Y70">
        <v>24.11</v>
      </c>
      <c r="Z70">
        <v>0.56000000000000005</v>
      </c>
      <c r="AA70">
        <v>48.22</v>
      </c>
      <c r="AB70">
        <v>49.91</v>
      </c>
      <c r="AC70">
        <v>0.59</v>
      </c>
      <c r="AD70">
        <v>20.59</v>
      </c>
      <c r="AE70">
        <v>0.35</v>
      </c>
      <c r="AF70">
        <v>2.89</v>
      </c>
      <c r="AG70">
        <v>17.36</v>
      </c>
      <c r="AH70">
        <v>0.31</v>
      </c>
      <c r="AI70">
        <v>49.91</v>
      </c>
      <c r="AJ70">
        <v>14.47</v>
      </c>
      <c r="AK70">
        <v>0.3</v>
      </c>
      <c r="AL70">
        <v>24.11</v>
      </c>
      <c r="AM70">
        <v>10</v>
      </c>
      <c r="AN70">
        <v>0.44</v>
      </c>
      <c r="AO70">
        <v>115.74</v>
      </c>
      <c r="AP70">
        <v>0.56000000000000005</v>
      </c>
      <c r="AQ70">
        <v>99.83</v>
      </c>
      <c r="AR70">
        <v>9.64</v>
      </c>
      <c r="AS70">
        <v>30.57</v>
      </c>
      <c r="AT70">
        <v>0</v>
      </c>
      <c r="AU70">
        <v>0.61</v>
      </c>
      <c r="AV70">
        <v>73.5</v>
      </c>
      <c r="AW70">
        <v>2.85</v>
      </c>
      <c r="AX70">
        <v>31.5</v>
      </c>
    </row>
    <row r="71" spans="7:50">
      <c r="G71" t="s">
        <v>113</v>
      </c>
      <c r="H71" s="115">
        <v>504.7</v>
      </c>
      <c r="I71" s="88">
        <v>27.56</v>
      </c>
      <c r="J71" s="88">
        <v>53.06</v>
      </c>
      <c r="K71" s="88">
        <v>0</v>
      </c>
      <c r="L71" s="88">
        <v>2.2599999999999998</v>
      </c>
      <c r="M71" s="116">
        <v>0</v>
      </c>
      <c r="N71" s="115">
        <v>0</v>
      </c>
      <c r="O71" s="88">
        <v>10</v>
      </c>
      <c r="P71" s="88">
        <v>0</v>
      </c>
      <c r="Q71" s="88">
        <v>0</v>
      </c>
      <c r="R71" s="88">
        <v>0</v>
      </c>
      <c r="S71" s="116">
        <v>0</v>
      </c>
      <c r="W71">
        <v>8.01</v>
      </c>
      <c r="X71">
        <v>0.35</v>
      </c>
      <c r="Y71">
        <v>24.11</v>
      </c>
      <c r="Z71">
        <v>0.56000000000000005</v>
      </c>
      <c r="AA71">
        <v>48.22</v>
      </c>
      <c r="AB71">
        <v>49.91</v>
      </c>
      <c r="AC71">
        <v>0.59</v>
      </c>
      <c r="AD71">
        <v>20.59</v>
      </c>
      <c r="AE71">
        <v>0.35</v>
      </c>
      <c r="AF71">
        <v>2.89</v>
      </c>
      <c r="AG71">
        <v>17.36</v>
      </c>
      <c r="AH71">
        <v>0.31</v>
      </c>
      <c r="AI71">
        <v>49.91</v>
      </c>
      <c r="AJ71">
        <v>14.47</v>
      </c>
      <c r="AK71">
        <v>0.3</v>
      </c>
      <c r="AL71">
        <v>0</v>
      </c>
      <c r="AM71">
        <v>10</v>
      </c>
      <c r="AN71">
        <v>0.44</v>
      </c>
      <c r="AO71">
        <v>115.74</v>
      </c>
      <c r="AP71">
        <v>0.56000000000000005</v>
      </c>
      <c r="AQ71">
        <v>99.83</v>
      </c>
      <c r="AR71">
        <v>9.64</v>
      </c>
      <c r="AS71">
        <v>30.57</v>
      </c>
      <c r="AT71">
        <v>0</v>
      </c>
      <c r="AU71">
        <v>0.61</v>
      </c>
      <c r="AV71">
        <v>63</v>
      </c>
      <c r="AW71">
        <v>2.2599999999999998</v>
      </c>
      <c r="AX71">
        <v>27</v>
      </c>
    </row>
    <row r="72" spans="7:50">
      <c r="G72" t="s">
        <v>114</v>
      </c>
      <c r="H72" s="115">
        <v>485.8</v>
      </c>
      <c r="I72" s="88">
        <v>19.459999999999997</v>
      </c>
      <c r="J72" s="88">
        <v>53.06</v>
      </c>
      <c r="K72" s="88">
        <v>0</v>
      </c>
      <c r="L72" s="88">
        <v>1.68</v>
      </c>
      <c r="M72" s="116">
        <v>0</v>
      </c>
      <c r="N72" s="115">
        <v>0</v>
      </c>
      <c r="O72" s="88">
        <v>10</v>
      </c>
      <c r="P72" s="88">
        <v>0</v>
      </c>
      <c r="Q72" s="88">
        <v>0</v>
      </c>
      <c r="R72" s="88">
        <v>0</v>
      </c>
      <c r="S72" s="116">
        <v>0</v>
      </c>
      <c r="W72">
        <v>8.01</v>
      </c>
      <c r="X72">
        <v>0.35</v>
      </c>
      <c r="Y72">
        <v>24.11</v>
      </c>
      <c r="Z72">
        <v>0.56000000000000005</v>
      </c>
      <c r="AA72">
        <v>48.22</v>
      </c>
      <c r="AB72">
        <v>49.91</v>
      </c>
      <c r="AC72">
        <v>0.59</v>
      </c>
      <c r="AD72">
        <v>20.59</v>
      </c>
      <c r="AE72">
        <v>0.35</v>
      </c>
      <c r="AF72">
        <v>2.89</v>
      </c>
      <c r="AG72">
        <v>17.36</v>
      </c>
      <c r="AH72">
        <v>0.31</v>
      </c>
      <c r="AI72">
        <v>49.91</v>
      </c>
      <c r="AJ72">
        <v>14.47</v>
      </c>
      <c r="AK72">
        <v>0.3</v>
      </c>
      <c r="AL72">
        <v>0</v>
      </c>
      <c r="AM72">
        <v>10</v>
      </c>
      <c r="AN72">
        <v>0.44</v>
      </c>
      <c r="AO72">
        <v>115.74</v>
      </c>
      <c r="AP72">
        <v>0.56000000000000005</v>
      </c>
      <c r="AQ72">
        <v>99.83</v>
      </c>
      <c r="AR72">
        <v>9.64</v>
      </c>
      <c r="AS72">
        <v>30.57</v>
      </c>
      <c r="AT72">
        <v>0</v>
      </c>
      <c r="AU72">
        <v>0.61</v>
      </c>
      <c r="AV72">
        <v>44.1</v>
      </c>
      <c r="AW72">
        <v>1.68</v>
      </c>
      <c r="AX72">
        <v>18.899999999999999</v>
      </c>
    </row>
    <row r="73" spans="7:50">
      <c r="G73" t="s">
        <v>115</v>
      </c>
      <c r="H73" s="115">
        <v>469.7</v>
      </c>
      <c r="I73" s="88">
        <v>12.56</v>
      </c>
      <c r="J73" s="88">
        <v>53.06</v>
      </c>
      <c r="K73" s="88">
        <v>0</v>
      </c>
      <c r="L73" s="88">
        <v>1.1399999999999999</v>
      </c>
      <c r="M73" s="116">
        <v>0</v>
      </c>
      <c r="N73" s="115">
        <v>0</v>
      </c>
      <c r="O73" s="88">
        <v>10</v>
      </c>
      <c r="P73" s="88">
        <v>0</v>
      </c>
      <c r="Q73" s="88">
        <v>0</v>
      </c>
      <c r="R73" s="88">
        <v>0</v>
      </c>
      <c r="S73" s="116">
        <v>0</v>
      </c>
      <c r="W73">
        <v>8.01</v>
      </c>
      <c r="X73">
        <v>0.35</v>
      </c>
      <c r="Y73">
        <v>24.11</v>
      </c>
      <c r="Z73">
        <v>0.56000000000000005</v>
      </c>
      <c r="AA73">
        <v>48.22</v>
      </c>
      <c r="AB73">
        <v>49.91</v>
      </c>
      <c r="AC73">
        <v>0.59</v>
      </c>
      <c r="AD73">
        <v>20.59</v>
      </c>
      <c r="AE73">
        <v>0.35</v>
      </c>
      <c r="AF73">
        <v>2.89</v>
      </c>
      <c r="AG73">
        <v>17.36</v>
      </c>
      <c r="AH73">
        <v>0.31</v>
      </c>
      <c r="AI73">
        <v>49.91</v>
      </c>
      <c r="AJ73">
        <v>14.47</v>
      </c>
      <c r="AK73">
        <v>0.3</v>
      </c>
      <c r="AL73">
        <v>0</v>
      </c>
      <c r="AM73">
        <v>10</v>
      </c>
      <c r="AN73">
        <v>0.44</v>
      </c>
      <c r="AO73">
        <v>115.74</v>
      </c>
      <c r="AP73">
        <v>0.56000000000000005</v>
      </c>
      <c r="AQ73">
        <v>99.83</v>
      </c>
      <c r="AR73">
        <v>9.64</v>
      </c>
      <c r="AS73">
        <v>30.57</v>
      </c>
      <c r="AT73">
        <v>0</v>
      </c>
      <c r="AU73">
        <v>0.61</v>
      </c>
      <c r="AV73">
        <v>28</v>
      </c>
      <c r="AW73">
        <v>1.1399999999999999</v>
      </c>
      <c r="AX73">
        <v>12</v>
      </c>
    </row>
    <row r="74" spans="7:50">
      <c r="G74" t="s">
        <v>116</v>
      </c>
      <c r="H74" s="115">
        <v>466.2</v>
      </c>
      <c r="I74" s="88">
        <v>11.06</v>
      </c>
      <c r="J74" s="88">
        <v>53.06</v>
      </c>
      <c r="K74" s="88">
        <v>0</v>
      </c>
      <c r="L74" s="88">
        <v>0.69</v>
      </c>
      <c r="M74" s="116">
        <v>0</v>
      </c>
      <c r="N74" s="115">
        <v>0</v>
      </c>
      <c r="O74" s="88">
        <v>10</v>
      </c>
      <c r="P74" s="88">
        <v>0</v>
      </c>
      <c r="Q74" s="88">
        <v>0</v>
      </c>
      <c r="R74" s="88">
        <v>0</v>
      </c>
      <c r="S74" s="116">
        <v>0</v>
      </c>
      <c r="W74">
        <v>8.01</v>
      </c>
      <c r="X74">
        <v>0.35</v>
      </c>
      <c r="Y74">
        <v>24.11</v>
      </c>
      <c r="Z74">
        <v>0.56000000000000005</v>
      </c>
      <c r="AA74">
        <v>48.22</v>
      </c>
      <c r="AB74">
        <v>49.91</v>
      </c>
      <c r="AC74">
        <v>0.59</v>
      </c>
      <c r="AD74">
        <v>20.59</v>
      </c>
      <c r="AE74">
        <v>0.35</v>
      </c>
      <c r="AF74">
        <v>2.89</v>
      </c>
      <c r="AG74">
        <v>17.36</v>
      </c>
      <c r="AH74">
        <v>0.31</v>
      </c>
      <c r="AI74">
        <v>49.91</v>
      </c>
      <c r="AJ74">
        <v>14.47</v>
      </c>
      <c r="AK74">
        <v>0.3</v>
      </c>
      <c r="AL74">
        <v>0</v>
      </c>
      <c r="AM74">
        <v>10</v>
      </c>
      <c r="AN74">
        <v>0.44</v>
      </c>
      <c r="AO74">
        <v>115.74</v>
      </c>
      <c r="AP74">
        <v>0.56000000000000005</v>
      </c>
      <c r="AQ74">
        <v>99.83</v>
      </c>
      <c r="AR74">
        <v>9.64</v>
      </c>
      <c r="AS74">
        <v>30.57</v>
      </c>
      <c r="AT74">
        <v>0</v>
      </c>
      <c r="AU74">
        <v>0.61</v>
      </c>
      <c r="AV74">
        <v>24.5</v>
      </c>
      <c r="AW74">
        <v>0.69</v>
      </c>
      <c r="AX74">
        <v>10.5</v>
      </c>
    </row>
    <row r="75" spans="7:50">
      <c r="G75" t="s">
        <v>117</v>
      </c>
      <c r="H75" s="115">
        <v>462.7</v>
      </c>
      <c r="I75" s="88">
        <v>9.56</v>
      </c>
      <c r="J75" s="88">
        <v>53.150000000000006</v>
      </c>
      <c r="K75" s="88">
        <v>0</v>
      </c>
      <c r="L75" s="88">
        <v>0.37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8.1</v>
      </c>
      <c r="X75">
        <v>0.35</v>
      </c>
      <c r="Y75">
        <v>24.11</v>
      </c>
      <c r="Z75">
        <v>0.56000000000000005</v>
      </c>
      <c r="AA75">
        <v>48.22</v>
      </c>
      <c r="AB75">
        <v>49.91</v>
      </c>
      <c r="AC75">
        <v>0.59</v>
      </c>
      <c r="AD75">
        <v>20.59</v>
      </c>
      <c r="AE75">
        <v>0.35</v>
      </c>
      <c r="AF75">
        <v>2.89</v>
      </c>
      <c r="AG75">
        <v>17.36</v>
      </c>
      <c r="AH75">
        <v>0.31</v>
      </c>
      <c r="AI75">
        <v>49.91</v>
      </c>
      <c r="AJ75">
        <v>14.47</v>
      </c>
      <c r="AK75">
        <v>0.3</v>
      </c>
      <c r="AL75">
        <v>0</v>
      </c>
      <c r="AM75">
        <v>0</v>
      </c>
      <c r="AN75">
        <v>0.44</v>
      </c>
      <c r="AO75">
        <v>115.74</v>
      </c>
      <c r="AP75">
        <v>0.56000000000000005</v>
      </c>
      <c r="AQ75">
        <v>99.83</v>
      </c>
      <c r="AR75">
        <v>9.64</v>
      </c>
      <c r="AS75">
        <v>30.57</v>
      </c>
      <c r="AT75">
        <v>0</v>
      </c>
      <c r="AU75">
        <v>0.61</v>
      </c>
      <c r="AV75">
        <v>21</v>
      </c>
      <c r="AW75">
        <v>0.37</v>
      </c>
      <c r="AX75">
        <v>9</v>
      </c>
    </row>
    <row r="76" spans="7:50">
      <c r="G76" t="s">
        <v>118</v>
      </c>
      <c r="H76" s="115">
        <v>448.7</v>
      </c>
      <c r="I76" s="88">
        <v>3.56</v>
      </c>
      <c r="J76" s="88">
        <v>53.150000000000006</v>
      </c>
      <c r="K76" s="88">
        <v>0</v>
      </c>
      <c r="L76" s="88">
        <v>0.15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8.1</v>
      </c>
      <c r="X76">
        <v>0.35</v>
      </c>
      <c r="Y76">
        <v>24.11</v>
      </c>
      <c r="Z76">
        <v>0.56000000000000005</v>
      </c>
      <c r="AA76">
        <v>48.22</v>
      </c>
      <c r="AB76">
        <v>49.91</v>
      </c>
      <c r="AC76">
        <v>0.59</v>
      </c>
      <c r="AD76">
        <v>20.59</v>
      </c>
      <c r="AE76">
        <v>0.35</v>
      </c>
      <c r="AF76">
        <v>2.89</v>
      </c>
      <c r="AG76">
        <v>17.36</v>
      </c>
      <c r="AH76">
        <v>0.31</v>
      </c>
      <c r="AI76">
        <v>49.91</v>
      </c>
      <c r="AJ76">
        <v>14.47</v>
      </c>
      <c r="AK76">
        <v>0.3</v>
      </c>
      <c r="AL76">
        <v>0</v>
      </c>
      <c r="AM76">
        <v>0</v>
      </c>
      <c r="AN76">
        <v>0.44</v>
      </c>
      <c r="AO76">
        <v>115.74</v>
      </c>
      <c r="AP76">
        <v>0.56000000000000005</v>
      </c>
      <c r="AQ76">
        <v>99.83</v>
      </c>
      <c r="AR76">
        <v>9.64</v>
      </c>
      <c r="AS76">
        <v>30.57</v>
      </c>
      <c r="AT76">
        <v>0</v>
      </c>
      <c r="AU76">
        <v>0.61</v>
      </c>
      <c r="AV76">
        <v>7</v>
      </c>
      <c r="AW76">
        <v>0.15</v>
      </c>
      <c r="AX76">
        <v>3</v>
      </c>
    </row>
    <row r="77" spans="7:50">
      <c r="G77" t="s">
        <v>119</v>
      </c>
      <c r="H77" s="115">
        <v>445.2</v>
      </c>
      <c r="I77" s="88">
        <v>2.06</v>
      </c>
      <c r="J77" s="88">
        <v>53.150000000000006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8.1</v>
      </c>
      <c r="X77">
        <v>0.35</v>
      </c>
      <c r="Y77">
        <v>24.11</v>
      </c>
      <c r="Z77">
        <v>0.56000000000000005</v>
      </c>
      <c r="AA77">
        <v>48.22</v>
      </c>
      <c r="AB77">
        <v>49.91</v>
      </c>
      <c r="AC77">
        <v>0.59</v>
      </c>
      <c r="AD77">
        <v>20.59</v>
      </c>
      <c r="AE77">
        <v>0.35</v>
      </c>
      <c r="AF77">
        <v>2.89</v>
      </c>
      <c r="AG77">
        <v>17.36</v>
      </c>
      <c r="AH77">
        <v>0.31</v>
      </c>
      <c r="AI77">
        <v>49.91</v>
      </c>
      <c r="AJ77">
        <v>14.47</v>
      </c>
      <c r="AK77">
        <v>0.3</v>
      </c>
      <c r="AL77">
        <v>0</v>
      </c>
      <c r="AM77">
        <v>0</v>
      </c>
      <c r="AN77">
        <v>0.44</v>
      </c>
      <c r="AO77">
        <v>115.74</v>
      </c>
      <c r="AP77">
        <v>0.56000000000000005</v>
      </c>
      <c r="AQ77">
        <v>99.83</v>
      </c>
      <c r="AR77">
        <v>9.64</v>
      </c>
      <c r="AS77">
        <v>30.57</v>
      </c>
      <c r="AT77">
        <v>0</v>
      </c>
      <c r="AU77">
        <v>0.61</v>
      </c>
      <c r="AV77">
        <v>3.5</v>
      </c>
      <c r="AW77">
        <v>0</v>
      </c>
      <c r="AX77">
        <v>1.5</v>
      </c>
    </row>
    <row r="78" spans="7:50">
      <c r="G78" t="s">
        <v>120</v>
      </c>
      <c r="H78" s="115">
        <v>441.7</v>
      </c>
      <c r="I78" s="88">
        <v>0.56000000000000005</v>
      </c>
      <c r="J78" s="88">
        <v>53.150000000000006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8.1</v>
      </c>
      <c r="X78">
        <v>0.35</v>
      </c>
      <c r="Y78">
        <v>24.11</v>
      </c>
      <c r="Z78">
        <v>0.56000000000000005</v>
      </c>
      <c r="AA78">
        <v>48.22</v>
      </c>
      <c r="AB78">
        <v>49.91</v>
      </c>
      <c r="AC78">
        <v>0.59</v>
      </c>
      <c r="AD78">
        <v>20.59</v>
      </c>
      <c r="AE78">
        <v>0.35</v>
      </c>
      <c r="AF78">
        <v>2.89</v>
      </c>
      <c r="AG78">
        <v>17.36</v>
      </c>
      <c r="AH78">
        <v>0.31</v>
      </c>
      <c r="AI78">
        <v>49.91</v>
      </c>
      <c r="AJ78">
        <v>14.47</v>
      </c>
      <c r="AK78">
        <v>0.3</v>
      </c>
      <c r="AL78">
        <v>0</v>
      </c>
      <c r="AM78">
        <v>0</v>
      </c>
      <c r="AN78">
        <v>0.44</v>
      </c>
      <c r="AO78">
        <v>115.74</v>
      </c>
      <c r="AP78">
        <v>0.56000000000000005</v>
      </c>
      <c r="AQ78">
        <v>99.83</v>
      </c>
      <c r="AR78">
        <v>9.64</v>
      </c>
      <c r="AS78">
        <v>30.57</v>
      </c>
      <c r="AT78">
        <v>0</v>
      </c>
      <c r="AU78">
        <v>0.61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442.25</v>
      </c>
      <c r="I79" s="88">
        <v>0.67</v>
      </c>
      <c r="J79" s="88">
        <v>53.31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8.1999999999999993</v>
      </c>
      <c r="X79">
        <v>0.41</v>
      </c>
      <c r="Y79">
        <v>24.11</v>
      </c>
      <c r="Z79">
        <v>0.67</v>
      </c>
      <c r="AA79">
        <v>48.22</v>
      </c>
      <c r="AB79">
        <v>49.91</v>
      </c>
      <c r="AC79">
        <v>0.69</v>
      </c>
      <c r="AD79">
        <v>20.59</v>
      </c>
      <c r="AE79">
        <v>0.41</v>
      </c>
      <c r="AF79">
        <v>2.89</v>
      </c>
      <c r="AG79">
        <v>17.36</v>
      </c>
      <c r="AH79">
        <v>0.34</v>
      </c>
      <c r="AI79">
        <v>49.91</v>
      </c>
      <c r="AJ79">
        <v>14.47</v>
      </c>
      <c r="AK79">
        <v>0.36</v>
      </c>
      <c r="AL79">
        <v>0</v>
      </c>
      <c r="AM79">
        <v>0</v>
      </c>
      <c r="AN79">
        <v>0.52</v>
      </c>
      <c r="AO79">
        <v>115.74</v>
      </c>
      <c r="AP79">
        <v>0.67</v>
      </c>
      <c r="AQ79">
        <v>99.83</v>
      </c>
      <c r="AR79">
        <v>9.64</v>
      </c>
      <c r="AS79">
        <v>30.57</v>
      </c>
      <c r="AT79">
        <v>0</v>
      </c>
      <c r="AU79">
        <v>0.72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442.25</v>
      </c>
      <c r="I80" s="88">
        <v>0.67</v>
      </c>
      <c r="J80" s="88">
        <v>53.31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8.1999999999999993</v>
      </c>
      <c r="X80">
        <v>0.41</v>
      </c>
      <c r="Y80">
        <v>24.11</v>
      </c>
      <c r="Z80">
        <v>0.67</v>
      </c>
      <c r="AA80">
        <v>48.22</v>
      </c>
      <c r="AB80">
        <v>49.91</v>
      </c>
      <c r="AC80">
        <v>0.69</v>
      </c>
      <c r="AD80">
        <v>20.59</v>
      </c>
      <c r="AE80">
        <v>0.41</v>
      </c>
      <c r="AF80">
        <v>2.89</v>
      </c>
      <c r="AG80">
        <v>17.36</v>
      </c>
      <c r="AH80">
        <v>0.34</v>
      </c>
      <c r="AI80">
        <v>49.91</v>
      </c>
      <c r="AJ80">
        <v>14.47</v>
      </c>
      <c r="AK80">
        <v>0.36</v>
      </c>
      <c r="AL80">
        <v>0</v>
      </c>
      <c r="AM80">
        <v>0</v>
      </c>
      <c r="AN80">
        <v>0.52</v>
      </c>
      <c r="AO80">
        <v>115.74</v>
      </c>
      <c r="AP80">
        <v>0.67</v>
      </c>
      <c r="AQ80">
        <v>99.83</v>
      </c>
      <c r="AR80">
        <v>9.64</v>
      </c>
      <c r="AS80">
        <v>30.57</v>
      </c>
      <c r="AT80">
        <v>0</v>
      </c>
      <c r="AU80">
        <v>0.72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442.25</v>
      </c>
      <c r="I81" s="88">
        <v>0.67</v>
      </c>
      <c r="J81" s="88">
        <v>53.31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8.1999999999999993</v>
      </c>
      <c r="X81">
        <v>0.41</v>
      </c>
      <c r="Y81">
        <v>24.11</v>
      </c>
      <c r="Z81">
        <v>0.67</v>
      </c>
      <c r="AA81">
        <v>48.22</v>
      </c>
      <c r="AB81">
        <v>49.91</v>
      </c>
      <c r="AC81">
        <v>0.69</v>
      </c>
      <c r="AD81">
        <v>20.59</v>
      </c>
      <c r="AE81">
        <v>0.41</v>
      </c>
      <c r="AF81">
        <v>2.89</v>
      </c>
      <c r="AG81">
        <v>17.36</v>
      </c>
      <c r="AH81">
        <v>0.34</v>
      </c>
      <c r="AI81">
        <v>49.91</v>
      </c>
      <c r="AJ81">
        <v>14.47</v>
      </c>
      <c r="AK81">
        <v>0.36</v>
      </c>
      <c r="AL81">
        <v>0</v>
      </c>
      <c r="AM81">
        <v>0</v>
      </c>
      <c r="AN81">
        <v>0.52</v>
      </c>
      <c r="AO81">
        <v>115.74</v>
      </c>
      <c r="AP81">
        <v>0.67</v>
      </c>
      <c r="AQ81">
        <v>99.83</v>
      </c>
      <c r="AR81">
        <v>9.64</v>
      </c>
      <c r="AS81">
        <v>30.57</v>
      </c>
      <c r="AT81">
        <v>0</v>
      </c>
      <c r="AU81">
        <v>0.72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442.25</v>
      </c>
      <c r="I82" s="88">
        <v>0.67</v>
      </c>
      <c r="J82" s="88">
        <v>53.31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8.1999999999999993</v>
      </c>
      <c r="X82">
        <v>0.41</v>
      </c>
      <c r="Y82">
        <v>24.11</v>
      </c>
      <c r="Z82">
        <v>0.67</v>
      </c>
      <c r="AA82">
        <v>48.22</v>
      </c>
      <c r="AB82">
        <v>49.91</v>
      </c>
      <c r="AC82">
        <v>0.69</v>
      </c>
      <c r="AD82">
        <v>20.59</v>
      </c>
      <c r="AE82">
        <v>0.41</v>
      </c>
      <c r="AF82">
        <v>2.89</v>
      </c>
      <c r="AG82">
        <v>17.36</v>
      </c>
      <c r="AH82">
        <v>0.34</v>
      </c>
      <c r="AI82">
        <v>49.91</v>
      </c>
      <c r="AJ82">
        <v>14.47</v>
      </c>
      <c r="AK82">
        <v>0.36</v>
      </c>
      <c r="AL82">
        <v>0</v>
      </c>
      <c r="AM82">
        <v>0</v>
      </c>
      <c r="AN82">
        <v>0.52</v>
      </c>
      <c r="AO82">
        <v>115.74</v>
      </c>
      <c r="AP82">
        <v>0.67</v>
      </c>
      <c r="AQ82">
        <v>99.83</v>
      </c>
      <c r="AR82">
        <v>9.64</v>
      </c>
      <c r="AS82">
        <v>30.57</v>
      </c>
      <c r="AT82">
        <v>0</v>
      </c>
      <c r="AU82">
        <v>0.72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442.28999999999996</v>
      </c>
      <c r="I83" s="88">
        <v>0.62</v>
      </c>
      <c r="J83" s="88">
        <v>53.41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8.2899999999999991</v>
      </c>
      <c r="X83">
        <v>0.42</v>
      </c>
      <c r="Y83">
        <v>24.11</v>
      </c>
      <c r="Z83">
        <v>0.62</v>
      </c>
      <c r="AA83">
        <v>48.22</v>
      </c>
      <c r="AB83">
        <v>49.91</v>
      </c>
      <c r="AC83">
        <v>0.71</v>
      </c>
      <c r="AD83">
        <v>20.59</v>
      </c>
      <c r="AE83">
        <v>0.42</v>
      </c>
      <c r="AF83">
        <v>2.89</v>
      </c>
      <c r="AG83">
        <v>17.36</v>
      </c>
      <c r="AH83">
        <v>0.34</v>
      </c>
      <c r="AI83">
        <v>49.91</v>
      </c>
      <c r="AJ83">
        <v>14.47</v>
      </c>
      <c r="AK83">
        <v>0.41</v>
      </c>
      <c r="AL83">
        <v>0</v>
      </c>
      <c r="AM83">
        <v>0</v>
      </c>
      <c r="AN83">
        <v>0.53</v>
      </c>
      <c r="AO83">
        <v>115.74</v>
      </c>
      <c r="AP83">
        <v>0.62</v>
      </c>
      <c r="AQ83">
        <v>99.83</v>
      </c>
      <c r="AR83">
        <v>9.64</v>
      </c>
      <c r="AS83">
        <v>30.57</v>
      </c>
      <c r="AT83">
        <v>0</v>
      </c>
      <c r="AU83">
        <v>0.72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442.28999999999996</v>
      </c>
      <c r="I84" s="88">
        <v>0.62</v>
      </c>
      <c r="J84" s="88">
        <v>53.41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8.2899999999999991</v>
      </c>
      <c r="X84">
        <v>0.42</v>
      </c>
      <c r="Y84">
        <v>24.11</v>
      </c>
      <c r="Z84">
        <v>0.62</v>
      </c>
      <c r="AA84">
        <v>48.22</v>
      </c>
      <c r="AB84">
        <v>49.91</v>
      </c>
      <c r="AC84">
        <v>0.71</v>
      </c>
      <c r="AD84">
        <v>20.59</v>
      </c>
      <c r="AE84">
        <v>0.42</v>
      </c>
      <c r="AF84">
        <v>2.89</v>
      </c>
      <c r="AG84">
        <v>17.36</v>
      </c>
      <c r="AH84">
        <v>0.34</v>
      </c>
      <c r="AI84">
        <v>49.91</v>
      </c>
      <c r="AJ84">
        <v>14.47</v>
      </c>
      <c r="AK84">
        <v>0.41</v>
      </c>
      <c r="AL84">
        <v>0</v>
      </c>
      <c r="AM84">
        <v>0</v>
      </c>
      <c r="AN84">
        <v>0.53</v>
      </c>
      <c r="AO84">
        <v>115.74</v>
      </c>
      <c r="AP84">
        <v>0.62</v>
      </c>
      <c r="AQ84">
        <v>99.83</v>
      </c>
      <c r="AR84">
        <v>9.64</v>
      </c>
      <c r="AS84">
        <v>30.57</v>
      </c>
      <c r="AT84">
        <v>0</v>
      </c>
      <c r="AU84">
        <v>0.72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442.28999999999996</v>
      </c>
      <c r="I85" s="88">
        <v>0.62</v>
      </c>
      <c r="J85" s="88">
        <v>53.41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8.2899999999999991</v>
      </c>
      <c r="X85">
        <v>0.42</v>
      </c>
      <c r="Y85">
        <v>24.11</v>
      </c>
      <c r="Z85">
        <v>0.62</v>
      </c>
      <c r="AA85">
        <v>48.22</v>
      </c>
      <c r="AB85">
        <v>49.91</v>
      </c>
      <c r="AC85">
        <v>0.71</v>
      </c>
      <c r="AD85">
        <v>20.59</v>
      </c>
      <c r="AE85">
        <v>0.42</v>
      </c>
      <c r="AF85">
        <v>2.89</v>
      </c>
      <c r="AG85">
        <v>17.36</v>
      </c>
      <c r="AH85">
        <v>0.34</v>
      </c>
      <c r="AI85">
        <v>49.91</v>
      </c>
      <c r="AJ85">
        <v>14.47</v>
      </c>
      <c r="AK85">
        <v>0.41</v>
      </c>
      <c r="AL85">
        <v>0</v>
      </c>
      <c r="AM85">
        <v>0</v>
      </c>
      <c r="AN85">
        <v>0.53</v>
      </c>
      <c r="AO85">
        <v>115.74</v>
      </c>
      <c r="AP85">
        <v>0.62</v>
      </c>
      <c r="AQ85">
        <v>99.83</v>
      </c>
      <c r="AR85">
        <v>9.64</v>
      </c>
      <c r="AS85">
        <v>30.57</v>
      </c>
      <c r="AT85">
        <v>0</v>
      </c>
      <c r="AU85">
        <v>0.72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442.28999999999996</v>
      </c>
      <c r="I86" s="88">
        <v>0.62</v>
      </c>
      <c r="J86" s="88">
        <v>53.41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8.2899999999999991</v>
      </c>
      <c r="X86">
        <v>0.42</v>
      </c>
      <c r="Y86">
        <v>24.11</v>
      </c>
      <c r="Z86">
        <v>0.62</v>
      </c>
      <c r="AA86">
        <v>48.22</v>
      </c>
      <c r="AB86">
        <v>49.91</v>
      </c>
      <c r="AC86">
        <v>0.71</v>
      </c>
      <c r="AD86">
        <v>20.59</v>
      </c>
      <c r="AE86">
        <v>0.42</v>
      </c>
      <c r="AF86">
        <v>2.89</v>
      </c>
      <c r="AG86">
        <v>17.36</v>
      </c>
      <c r="AH86">
        <v>0.34</v>
      </c>
      <c r="AI86">
        <v>49.91</v>
      </c>
      <c r="AJ86">
        <v>14.47</v>
      </c>
      <c r="AK86">
        <v>0.41</v>
      </c>
      <c r="AL86">
        <v>0</v>
      </c>
      <c r="AM86">
        <v>0</v>
      </c>
      <c r="AN86">
        <v>0.53</v>
      </c>
      <c r="AO86">
        <v>115.74</v>
      </c>
      <c r="AP86">
        <v>0.62</v>
      </c>
      <c r="AQ86">
        <v>99.83</v>
      </c>
      <c r="AR86">
        <v>9.64</v>
      </c>
      <c r="AS86">
        <v>30.57</v>
      </c>
      <c r="AT86">
        <v>0</v>
      </c>
      <c r="AU86">
        <v>0.72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442.28999999999996</v>
      </c>
      <c r="I87" s="88">
        <v>0.62</v>
      </c>
      <c r="J87" s="88">
        <v>53.59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8.4700000000000006</v>
      </c>
      <c r="X87">
        <v>0.42</v>
      </c>
      <c r="Y87">
        <v>24.11</v>
      </c>
      <c r="Z87">
        <v>0.62</v>
      </c>
      <c r="AA87">
        <v>48.22</v>
      </c>
      <c r="AB87">
        <v>49.91</v>
      </c>
      <c r="AC87">
        <v>0.71</v>
      </c>
      <c r="AD87">
        <v>20.59</v>
      </c>
      <c r="AE87">
        <v>0.42</v>
      </c>
      <c r="AF87">
        <v>2.89</v>
      </c>
      <c r="AG87">
        <v>17.36</v>
      </c>
      <c r="AH87">
        <v>0.34</v>
      </c>
      <c r="AI87">
        <v>49.91</v>
      </c>
      <c r="AJ87">
        <v>14.47</v>
      </c>
      <c r="AK87">
        <v>0.41</v>
      </c>
      <c r="AL87">
        <v>0</v>
      </c>
      <c r="AM87">
        <v>0</v>
      </c>
      <c r="AN87">
        <v>0.53</v>
      </c>
      <c r="AO87">
        <v>115.74</v>
      </c>
      <c r="AP87">
        <v>0.62</v>
      </c>
      <c r="AQ87">
        <v>99.83</v>
      </c>
      <c r="AR87">
        <v>9.64</v>
      </c>
      <c r="AS87">
        <v>30.57</v>
      </c>
      <c r="AT87">
        <v>0</v>
      </c>
      <c r="AU87">
        <v>0.72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442.28999999999996</v>
      </c>
      <c r="I88" s="88">
        <v>0.62</v>
      </c>
      <c r="J88" s="88">
        <v>53.59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8.4700000000000006</v>
      </c>
      <c r="X88">
        <v>0.42</v>
      </c>
      <c r="Y88">
        <v>24.11</v>
      </c>
      <c r="Z88">
        <v>0.62</v>
      </c>
      <c r="AA88">
        <v>48.22</v>
      </c>
      <c r="AB88">
        <v>49.91</v>
      </c>
      <c r="AC88">
        <v>0.71</v>
      </c>
      <c r="AD88">
        <v>20.59</v>
      </c>
      <c r="AE88">
        <v>0.42</v>
      </c>
      <c r="AF88">
        <v>2.89</v>
      </c>
      <c r="AG88">
        <v>17.36</v>
      </c>
      <c r="AH88">
        <v>0.34</v>
      </c>
      <c r="AI88">
        <v>49.91</v>
      </c>
      <c r="AJ88">
        <v>14.47</v>
      </c>
      <c r="AK88">
        <v>0.41</v>
      </c>
      <c r="AL88">
        <v>0</v>
      </c>
      <c r="AM88">
        <v>0</v>
      </c>
      <c r="AN88">
        <v>0.53</v>
      </c>
      <c r="AO88">
        <v>115.74</v>
      </c>
      <c r="AP88">
        <v>0.62</v>
      </c>
      <c r="AQ88">
        <v>99.83</v>
      </c>
      <c r="AR88">
        <v>9.64</v>
      </c>
      <c r="AS88">
        <v>30.57</v>
      </c>
      <c r="AT88">
        <v>0</v>
      </c>
      <c r="AU88">
        <v>0.72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442.28999999999996</v>
      </c>
      <c r="I89" s="88">
        <v>0.62</v>
      </c>
      <c r="J89" s="88">
        <v>53.59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8.4700000000000006</v>
      </c>
      <c r="X89">
        <v>0.42</v>
      </c>
      <c r="Y89">
        <v>24.11</v>
      </c>
      <c r="Z89">
        <v>0.62</v>
      </c>
      <c r="AA89">
        <v>48.22</v>
      </c>
      <c r="AB89">
        <v>49.91</v>
      </c>
      <c r="AC89">
        <v>0.71</v>
      </c>
      <c r="AD89">
        <v>20.59</v>
      </c>
      <c r="AE89">
        <v>0.42</v>
      </c>
      <c r="AF89">
        <v>2.89</v>
      </c>
      <c r="AG89">
        <v>17.36</v>
      </c>
      <c r="AH89">
        <v>0.34</v>
      </c>
      <c r="AI89">
        <v>49.91</v>
      </c>
      <c r="AJ89">
        <v>14.47</v>
      </c>
      <c r="AK89">
        <v>0.41</v>
      </c>
      <c r="AL89">
        <v>0</v>
      </c>
      <c r="AM89">
        <v>0</v>
      </c>
      <c r="AN89">
        <v>0.53</v>
      </c>
      <c r="AO89">
        <v>115.74</v>
      </c>
      <c r="AP89">
        <v>0.62</v>
      </c>
      <c r="AQ89">
        <v>99.83</v>
      </c>
      <c r="AR89">
        <v>9.64</v>
      </c>
      <c r="AS89">
        <v>30.57</v>
      </c>
      <c r="AT89">
        <v>0</v>
      </c>
      <c r="AU89">
        <v>0.72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442.28999999999996</v>
      </c>
      <c r="I90" s="88">
        <v>0.62</v>
      </c>
      <c r="J90" s="88">
        <v>53.59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8.4700000000000006</v>
      </c>
      <c r="X90">
        <v>0.42</v>
      </c>
      <c r="Y90">
        <v>24.11</v>
      </c>
      <c r="Z90">
        <v>0.62</v>
      </c>
      <c r="AA90">
        <v>48.22</v>
      </c>
      <c r="AB90">
        <v>49.91</v>
      </c>
      <c r="AC90">
        <v>0.71</v>
      </c>
      <c r="AD90">
        <v>20.59</v>
      </c>
      <c r="AE90">
        <v>0.42</v>
      </c>
      <c r="AF90">
        <v>2.89</v>
      </c>
      <c r="AG90">
        <v>17.36</v>
      </c>
      <c r="AH90">
        <v>0.34</v>
      </c>
      <c r="AI90">
        <v>49.91</v>
      </c>
      <c r="AJ90">
        <v>14.47</v>
      </c>
      <c r="AK90">
        <v>0.41</v>
      </c>
      <c r="AL90">
        <v>0</v>
      </c>
      <c r="AM90">
        <v>0</v>
      </c>
      <c r="AN90">
        <v>0.53</v>
      </c>
      <c r="AO90">
        <v>115.74</v>
      </c>
      <c r="AP90">
        <v>0.62</v>
      </c>
      <c r="AQ90">
        <v>99.83</v>
      </c>
      <c r="AR90">
        <v>9.64</v>
      </c>
      <c r="AS90">
        <v>30.57</v>
      </c>
      <c r="AT90">
        <v>0</v>
      </c>
      <c r="AU90">
        <v>0.72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441.27</v>
      </c>
      <c r="I91" s="88">
        <v>0.62</v>
      </c>
      <c r="J91" s="88">
        <v>53.769999999999996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8.65</v>
      </c>
      <c r="X91">
        <v>0.42</v>
      </c>
      <c r="Y91">
        <v>24.11</v>
      </c>
      <c r="Z91">
        <v>0.62</v>
      </c>
      <c r="AA91">
        <v>48.22</v>
      </c>
      <c r="AB91">
        <v>49.91</v>
      </c>
      <c r="AC91">
        <v>0.71</v>
      </c>
      <c r="AD91">
        <v>20.59</v>
      </c>
      <c r="AE91">
        <v>0.42</v>
      </c>
      <c r="AF91">
        <v>2.89</v>
      </c>
      <c r="AG91">
        <v>17.36</v>
      </c>
      <c r="AH91">
        <v>0.34</v>
      </c>
      <c r="AI91">
        <v>49.91</v>
      </c>
      <c r="AJ91">
        <v>14.47</v>
      </c>
      <c r="AK91">
        <v>0.41</v>
      </c>
      <c r="AL91">
        <v>0</v>
      </c>
      <c r="AM91">
        <v>0</v>
      </c>
      <c r="AN91">
        <v>0.53</v>
      </c>
      <c r="AO91">
        <v>115.74</v>
      </c>
      <c r="AP91">
        <v>0.62</v>
      </c>
      <c r="AQ91">
        <v>99.83</v>
      </c>
      <c r="AR91">
        <v>9.64</v>
      </c>
      <c r="AS91">
        <v>29.55</v>
      </c>
      <c r="AT91">
        <v>0</v>
      </c>
      <c r="AU91">
        <v>0.72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441.27</v>
      </c>
      <c r="I92" s="88">
        <v>0.62</v>
      </c>
      <c r="J92" s="88">
        <v>53.769999999999996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8.65</v>
      </c>
      <c r="X92">
        <v>0.42</v>
      </c>
      <c r="Y92">
        <v>24.11</v>
      </c>
      <c r="Z92">
        <v>0.62</v>
      </c>
      <c r="AA92">
        <v>48.22</v>
      </c>
      <c r="AB92">
        <v>49.91</v>
      </c>
      <c r="AC92">
        <v>0.71</v>
      </c>
      <c r="AD92">
        <v>20.59</v>
      </c>
      <c r="AE92">
        <v>0.42</v>
      </c>
      <c r="AF92">
        <v>2.89</v>
      </c>
      <c r="AG92">
        <v>17.36</v>
      </c>
      <c r="AH92">
        <v>0.34</v>
      </c>
      <c r="AI92">
        <v>49.91</v>
      </c>
      <c r="AJ92">
        <v>14.47</v>
      </c>
      <c r="AK92">
        <v>0.41</v>
      </c>
      <c r="AL92">
        <v>0</v>
      </c>
      <c r="AM92">
        <v>0</v>
      </c>
      <c r="AN92">
        <v>0.53</v>
      </c>
      <c r="AO92">
        <v>115.74</v>
      </c>
      <c r="AP92">
        <v>0.62</v>
      </c>
      <c r="AQ92">
        <v>99.83</v>
      </c>
      <c r="AR92">
        <v>9.64</v>
      </c>
      <c r="AS92">
        <v>29.55</v>
      </c>
      <c r="AT92">
        <v>0</v>
      </c>
      <c r="AU92">
        <v>0.72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441.27</v>
      </c>
      <c r="I93" s="88">
        <v>0.62</v>
      </c>
      <c r="J93" s="88">
        <v>53.769999999999996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8.65</v>
      </c>
      <c r="X93">
        <v>0.42</v>
      </c>
      <c r="Y93">
        <v>24.11</v>
      </c>
      <c r="Z93">
        <v>0.62</v>
      </c>
      <c r="AA93">
        <v>48.22</v>
      </c>
      <c r="AB93">
        <v>49.91</v>
      </c>
      <c r="AC93">
        <v>0.71</v>
      </c>
      <c r="AD93">
        <v>20.59</v>
      </c>
      <c r="AE93">
        <v>0.42</v>
      </c>
      <c r="AF93">
        <v>2.89</v>
      </c>
      <c r="AG93">
        <v>17.36</v>
      </c>
      <c r="AH93">
        <v>0.34</v>
      </c>
      <c r="AI93">
        <v>49.91</v>
      </c>
      <c r="AJ93">
        <v>14.47</v>
      </c>
      <c r="AK93">
        <v>0.41</v>
      </c>
      <c r="AL93">
        <v>0</v>
      </c>
      <c r="AM93">
        <v>0</v>
      </c>
      <c r="AN93">
        <v>0.53</v>
      </c>
      <c r="AO93">
        <v>115.74</v>
      </c>
      <c r="AP93">
        <v>0.62</v>
      </c>
      <c r="AQ93">
        <v>99.83</v>
      </c>
      <c r="AR93">
        <v>9.64</v>
      </c>
      <c r="AS93">
        <v>29.55</v>
      </c>
      <c r="AT93">
        <v>0</v>
      </c>
      <c r="AU93">
        <v>0.72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441.27</v>
      </c>
      <c r="I94" s="88">
        <v>0.62</v>
      </c>
      <c r="J94" s="88">
        <v>53.769999999999996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8.65</v>
      </c>
      <c r="X94">
        <v>0.42</v>
      </c>
      <c r="Y94">
        <v>24.11</v>
      </c>
      <c r="Z94">
        <v>0.62</v>
      </c>
      <c r="AA94">
        <v>48.22</v>
      </c>
      <c r="AB94">
        <v>49.91</v>
      </c>
      <c r="AC94">
        <v>0.71</v>
      </c>
      <c r="AD94">
        <v>20.59</v>
      </c>
      <c r="AE94">
        <v>0.42</v>
      </c>
      <c r="AF94">
        <v>2.89</v>
      </c>
      <c r="AG94">
        <v>17.36</v>
      </c>
      <c r="AH94">
        <v>0.34</v>
      </c>
      <c r="AI94">
        <v>49.91</v>
      </c>
      <c r="AJ94">
        <v>14.47</v>
      </c>
      <c r="AK94">
        <v>0.41</v>
      </c>
      <c r="AL94">
        <v>0</v>
      </c>
      <c r="AM94">
        <v>0</v>
      </c>
      <c r="AN94">
        <v>0.53</v>
      </c>
      <c r="AO94">
        <v>115.74</v>
      </c>
      <c r="AP94">
        <v>0.62</v>
      </c>
      <c r="AQ94">
        <v>99.83</v>
      </c>
      <c r="AR94">
        <v>9.64</v>
      </c>
      <c r="AS94">
        <v>29.55</v>
      </c>
      <c r="AT94">
        <v>0</v>
      </c>
      <c r="AU94">
        <v>0.72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441.27</v>
      </c>
      <c r="I95" s="88">
        <v>0.62</v>
      </c>
      <c r="J95" s="88">
        <v>53.870000000000005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8.75</v>
      </c>
      <c r="X95">
        <v>0.42</v>
      </c>
      <c r="Y95">
        <v>24.11</v>
      </c>
      <c r="Z95">
        <v>0.62</v>
      </c>
      <c r="AA95">
        <v>48.22</v>
      </c>
      <c r="AB95">
        <v>49.91</v>
      </c>
      <c r="AC95">
        <v>0.71</v>
      </c>
      <c r="AD95">
        <v>20.59</v>
      </c>
      <c r="AE95">
        <v>0.42</v>
      </c>
      <c r="AF95">
        <v>2.89</v>
      </c>
      <c r="AG95">
        <v>17.36</v>
      </c>
      <c r="AH95">
        <v>0.34</v>
      </c>
      <c r="AI95">
        <v>49.91</v>
      </c>
      <c r="AJ95">
        <v>14.47</v>
      </c>
      <c r="AK95">
        <v>0.41</v>
      </c>
      <c r="AL95">
        <v>0</v>
      </c>
      <c r="AM95">
        <v>0</v>
      </c>
      <c r="AN95">
        <v>0.53</v>
      </c>
      <c r="AO95">
        <v>115.74</v>
      </c>
      <c r="AP95">
        <v>0.62</v>
      </c>
      <c r="AQ95">
        <v>99.83</v>
      </c>
      <c r="AR95">
        <v>9.64</v>
      </c>
      <c r="AS95">
        <v>29.55</v>
      </c>
      <c r="AT95">
        <v>0</v>
      </c>
      <c r="AU95">
        <v>0.72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441.27</v>
      </c>
      <c r="I96" s="88">
        <v>0.62</v>
      </c>
      <c r="J96" s="88">
        <v>53.870000000000005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8.75</v>
      </c>
      <c r="X96">
        <v>0.42</v>
      </c>
      <c r="Y96">
        <v>24.11</v>
      </c>
      <c r="Z96">
        <v>0.62</v>
      </c>
      <c r="AA96">
        <v>48.22</v>
      </c>
      <c r="AB96">
        <v>49.91</v>
      </c>
      <c r="AC96">
        <v>0.71</v>
      </c>
      <c r="AD96">
        <v>20.59</v>
      </c>
      <c r="AE96">
        <v>0.42</v>
      </c>
      <c r="AF96">
        <v>2.89</v>
      </c>
      <c r="AG96">
        <v>17.36</v>
      </c>
      <c r="AH96">
        <v>0.34</v>
      </c>
      <c r="AI96">
        <v>49.91</v>
      </c>
      <c r="AJ96">
        <v>14.47</v>
      </c>
      <c r="AK96">
        <v>0.41</v>
      </c>
      <c r="AL96">
        <v>0</v>
      </c>
      <c r="AM96">
        <v>0</v>
      </c>
      <c r="AN96">
        <v>0.53</v>
      </c>
      <c r="AO96">
        <v>115.74</v>
      </c>
      <c r="AP96">
        <v>0.62</v>
      </c>
      <c r="AQ96">
        <v>99.83</v>
      </c>
      <c r="AR96">
        <v>9.64</v>
      </c>
      <c r="AS96">
        <v>29.55</v>
      </c>
      <c r="AT96">
        <v>0</v>
      </c>
      <c r="AU96">
        <v>0.72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441.27</v>
      </c>
      <c r="I97" s="88">
        <v>0.62</v>
      </c>
      <c r="J97" s="88">
        <v>53.870000000000005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8.75</v>
      </c>
      <c r="X97">
        <v>0.42</v>
      </c>
      <c r="Y97">
        <v>24.11</v>
      </c>
      <c r="Z97">
        <v>0.62</v>
      </c>
      <c r="AA97">
        <v>48.22</v>
      </c>
      <c r="AB97">
        <v>49.91</v>
      </c>
      <c r="AC97">
        <v>0.71</v>
      </c>
      <c r="AD97">
        <v>20.59</v>
      </c>
      <c r="AE97">
        <v>0.42</v>
      </c>
      <c r="AF97">
        <v>2.89</v>
      </c>
      <c r="AG97">
        <v>17.36</v>
      </c>
      <c r="AH97">
        <v>0.34</v>
      </c>
      <c r="AI97">
        <v>49.91</v>
      </c>
      <c r="AJ97">
        <v>14.47</v>
      </c>
      <c r="AK97">
        <v>0.41</v>
      </c>
      <c r="AL97">
        <v>0</v>
      </c>
      <c r="AM97">
        <v>0</v>
      </c>
      <c r="AN97">
        <v>0.53</v>
      </c>
      <c r="AO97">
        <v>115.74</v>
      </c>
      <c r="AP97">
        <v>0.62</v>
      </c>
      <c r="AQ97">
        <v>99.83</v>
      </c>
      <c r="AR97">
        <v>9.64</v>
      </c>
      <c r="AS97">
        <v>29.55</v>
      </c>
      <c r="AT97">
        <v>0</v>
      </c>
      <c r="AU97">
        <v>0.72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441.27</v>
      </c>
      <c r="I98" s="88">
        <v>0.62</v>
      </c>
      <c r="J98" s="88">
        <v>53.870000000000005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8.75</v>
      </c>
      <c r="X98">
        <v>0.42</v>
      </c>
      <c r="Y98">
        <v>24.11</v>
      </c>
      <c r="Z98">
        <v>0.62</v>
      </c>
      <c r="AA98">
        <v>48.22</v>
      </c>
      <c r="AB98">
        <v>49.91</v>
      </c>
      <c r="AC98">
        <v>0.71</v>
      </c>
      <c r="AD98">
        <v>20.59</v>
      </c>
      <c r="AE98">
        <v>0.42</v>
      </c>
      <c r="AF98">
        <v>2.89</v>
      </c>
      <c r="AG98">
        <v>17.36</v>
      </c>
      <c r="AH98">
        <v>0.34</v>
      </c>
      <c r="AI98">
        <v>49.91</v>
      </c>
      <c r="AJ98">
        <v>14.47</v>
      </c>
      <c r="AK98">
        <v>0.41</v>
      </c>
      <c r="AL98">
        <v>0</v>
      </c>
      <c r="AM98">
        <v>0</v>
      </c>
      <c r="AN98">
        <v>0.53</v>
      </c>
      <c r="AO98">
        <v>115.74</v>
      </c>
      <c r="AP98">
        <v>0.62</v>
      </c>
      <c r="AQ98">
        <v>99.83</v>
      </c>
      <c r="AR98">
        <v>9.64</v>
      </c>
      <c r="AS98">
        <v>29.55</v>
      </c>
      <c r="AT98">
        <v>0</v>
      </c>
      <c r="AU98">
        <v>0.72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11.914039999999991</v>
      </c>
      <c r="I99" s="111">
        <f t="shared" ref="I99:BU99" si="1">SUM(I3:I98)/4000</f>
        <v>0.59644999999999937</v>
      </c>
      <c r="J99" s="111">
        <f t="shared" si="1"/>
        <v>1.2811499999999998</v>
      </c>
      <c r="K99" s="111">
        <f t="shared" si="1"/>
        <v>0.19288000000000008</v>
      </c>
      <c r="L99" s="111">
        <f t="shared" si="1"/>
        <v>6.3682500000000003E-2</v>
      </c>
      <c r="M99" s="111">
        <f t="shared" si="1"/>
        <v>0</v>
      </c>
      <c r="N99" s="110">
        <f t="shared" si="1"/>
        <v>0.15</v>
      </c>
      <c r="O99" s="111">
        <f t="shared" si="1"/>
        <v>7.0000000000000007E-2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0.19953000000000007</v>
      </c>
      <c r="X99">
        <f t="shared" si="1"/>
        <v>8.8200000000000171E-3</v>
      </c>
      <c r="Y99">
        <f t="shared" si="1"/>
        <v>0.57863999999999938</v>
      </c>
      <c r="Z99">
        <f t="shared" si="1"/>
        <v>1.3549999999999993E-2</v>
      </c>
      <c r="AA99">
        <f t="shared" si="1"/>
        <v>1.1572799999999988</v>
      </c>
      <c r="AB99">
        <f t="shared" si="1"/>
        <v>1.1978399999999982</v>
      </c>
      <c r="AC99">
        <f t="shared" si="1"/>
        <v>1.4820000000000021E-2</v>
      </c>
      <c r="AD99">
        <f t="shared" si="1"/>
        <v>0.49415999999999916</v>
      </c>
      <c r="AE99">
        <f t="shared" si="1"/>
        <v>8.8200000000000171E-3</v>
      </c>
      <c r="AF99">
        <f t="shared" si="1"/>
        <v>6.9359999999999825E-2</v>
      </c>
      <c r="AG99">
        <f t="shared" si="1"/>
        <v>0.41663999999999923</v>
      </c>
      <c r="AH99">
        <f t="shared" si="1"/>
        <v>7.5899999999999935E-3</v>
      </c>
      <c r="AI99">
        <f t="shared" si="1"/>
        <v>1.1978399999999982</v>
      </c>
      <c r="AJ99">
        <f t="shared" si="1"/>
        <v>0.34728000000000053</v>
      </c>
      <c r="AK99">
        <f t="shared" si="1"/>
        <v>7.7800000000000074E-3</v>
      </c>
      <c r="AL99">
        <f t="shared" si="1"/>
        <v>0.19288000000000008</v>
      </c>
      <c r="AM99">
        <f t="shared" si="1"/>
        <v>7.0000000000000007E-2</v>
      </c>
      <c r="AN99">
        <f t="shared" si="1"/>
        <v>1.1080000000000013E-2</v>
      </c>
      <c r="AO99">
        <f t="shared" si="1"/>
        <v>2.7777599999999958</v>
      </c>
      <c r="AP99">
        <f t="shared" si="1"/>
        <v>1.3549999999999993E-2</v>
      </c>
      <c r="AQ99">
        <f t="shared" si="1"/>
        <v>2.3959199999999985</v>
      </c>
      <c r="AR99">
        <f t="shared" si="1"/>
        <v>0.23135999999999973</v>
      </c>
      <c r="AS99">
        <f t="shared" si="1"/>
        <v>0.68383000000000072</v>
      </c>
      <c r="AT99">
        <f t="shared" si="1"/>
        <v>0.15</v>
      </c>
      <c r="AU99">
        <f t="shared" si="1"/>
        <v>1.5189999999999986E-2</v>
      </c>
      <c r="AV99">
        <f t="shared" si="1"/>
        <v>1.3601000000000001</v>
      </c>
      <c r="AW99">
        <f t="shared" si="1"/>
        <v>6.3682500000000003E-2</v>
      </c>
      <c r="AX99">
        <f t="shared" si="1"/>
        <v>0.58289999999999986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5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513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8.68</v>
      </c>
      <c r="M3" s="114">
        <v>0</v>
      </c>
      <c r="N3" s="113">
        <v>-90</v>
      </c>
      <c r="O3" s="95">
        <v>-20</v>
      </c>
      <c r="P3" s="95">
        <v>-160</v>
      </c>
      <c r="Q3" s="95">
        <v>0</v>
      </c>
      <c r="R3" s="95">
        <v>0</v>
      </c>
      <c r="S3" s="114">
        <v>0</v>
      </c>
      <c r="T3" t="s">
        <v>513</v>
      </c>
      <c r="U3" s="115">
        <v>-272</v>
      </c>
      <c r="V3" s="116">
        <v>8.68</v>
      </c>
      <c r="W3">
        <v>-90</v>
      </c>
      <c r="X3">
        <v>-20</v>
      </c>
      <c r="Y3">
        <v>-2</v>
      </c>
      <c r="Z3">
        <v>8.68</v>
      </c>
      <c r="AA3">
        <v>-160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8.68</v>
      </c>
      <c r="M4" s="116">
        <v>0</v>
      </c>
      <c r="N4" s="115">
        <v>-118</v>
      </c>
      <c r="O4" s="88">
        <v>-10</v>
      </c>
      <c r="P4" s="88">
        <v>-150</v>
      </c>
      <c r="Q4" s="88">
        <v>0</v>
      </c>
      <c r="R4" s="88">
        <v>0</v>
      </c>
      <c r="S4" s="116">
        <v>0</v>
      </c>
      <c r="T4" t="s">
        <v>513</v>
      </c>
      <c r="U4" s="115">
        <v>-280</v>
      </c>
      <c r="V4" s="116">
        <v>8.68</v>
      </c>
      <c r="W4">
        <v>-118</v>
      </c>
      <c r="X4">
        <v>-10</v>
      </c>
      <c r="Y4">
        <v>-2</v>
      </c>
      <c r="Z4">
        <v>8.68</v>
      </c>
      <c r="AA4">
        <v>-150</v>
      </c>
    </row>
    <row r="5" spans="1:27">
      <c r="G5" t="s">
        <v>47</v>
      </c>
      <c r="H5" s="115">
        <v>0</v>
      </c>
      <c r="I5" s="88">
        <v>0</v>
      </c>
      <c r="J5" s="88">
        <v>48.23</v>
      </c>
      <c r="K5" s="88">
        <v>0</v>
      </c>
      <c r="L5" s="88">
        <v>8.68</v>
      </c>
      <c r="M5" s="116">
        <v>0</v>
      </c>
      <c r="N5" s="115">
        <v>-131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-153</v>
      </c>
      <c r="V5" s="116">
        <v>56.91</v>
      </c>
      <c r="W5">
        <v>-131</v>
      </c>
      <c r="X5">
        <v>-20</v>
      </c>
      <c r="Y5">
        <v>-2</v>
      </c>
      <c r="Z5">
        <v>8.68</v>
      </c>
      <c r="AA5">
        <v>48.23</v>
      </c>
    </row>
    <row r="6" spans="1:27">
      <c r="G6" t="s">
        <v>48</v>
      </c>
      <c r="H6" s="115">
        <v>0</v>
      </c>
      <c r="I6" s="88">
        <v>0</v>
      </c>
      <c r="J6" s="88">
        <v>57.87</v>
      </c>
      <c r="K6" s="88">
        <v>0</v>
      </c>
      <c r="L6" s="88">
        <v>8.68</v>
      </c>
      <c r="M6" s="116">
        <v>0</v>
      </c>
      <c r="N6" s="115">
        <v>-118</v>
      </c>
      <c r="O6" s="88">
        <v>-60</v>
      </c>
      <c r="P6" s="88">
        <v>0</v>
      </c>
      <c r="Q6" s="88">
        <v>0</v>
      </c>
      <c r="R6" s="88">
        <v>0</v>
      </c>
      <c r="S6" s="116">
        <v>0</v>
      </c>
      <c r="U6" s="115">
        <v>-178</v>
      </c>
      <c r="V6" s="116">
        <v>66.55</v>
      </c>
      <c r="W6">
        <v>-118</v>
      </c>
      <c r="X6">
        <v>-60</v>
      </c>
      <c r="Y6">
        <v>0</v>
      </c>
      <c r="Z6">
        <v>8.68</v>
      </c>
      <c r="AA6">
        <v>57.87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8.1999999999999993</v>
      </c>
      <c r="M7" s="116">
        <v>0</v>
      </c>
      <c r="N7" s="115">
        <v>-167</v>
      </c>
      <c r="O7" s="88">
        <v>-70</v>
      </c>
      <c r="P7" s="88">
        <v>-70</v>
      </c>
      <c r="Q7" s="88">
        <v>0</v>
      </c>
      <c r="R7" s="88">
        <v>0</v>
      </c>
      <c r="S7" s="116">
        <v>0</v>
      </c>
      <c r="U7" s="115">
        <v>-307</v>
      </c>
      <c r="V7" s="116">
        <v>8.1999999999999993</v>
      </c>
      <c r="W7">
        <v>-167</v>
      </c>
      <c r="X7">
        <v>-70</v>
      </c>
      <c r="Y7">
        <v>0</v>
      </c>
      <c r="Z7">
        <v>8.1999999999999993</v>
      </c>
      <c r="AA7">
        <v>-70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8.1999999999999993</v>
      </c>
      <c r="M8" s="116">
        <v>0</v>
      </c>
      <c r="N8" s="115">
        <v>-152</v>
      </c>
      <c r="O8" s="88">
        <v>-70</v>
      </c>
      <c r="P8" s="88">
        <v>0</v>
      </c>
      <c r="Q8" s="88">
        <v>0</v>
      </c>
      <c r="R8" s="88">
        <v>0</v>
      </c>
      <c r="S8" s="116">
        <v>0</v>
      </c>
      <c r="U8" s="115">
        <v>-222</v>
      </c>
      <c r="V8" s="116">
        <v>8.1999999999999993</v>
      </c>
      <c r="W8">
        <v>-152</v>
      </c>
      <c r="X8">
        <v>-70</v>
      </c>
      <c r="Y8">
        <v>0</v>
      </c>
      <c r="Z8">
        <v>8.1999999999999993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8.1999999999999993</v>
      </c>
      <c r="M9" s="116">
        <v>0</v>
      </c>
      <c r="N9" s="115">
        <v>-151</v>
      </c>
      <c r="O9" s="88">
        <v>-80</v>
      </c>
      <c r="P9" s="88">
        <v>0</v>
      </c>
      <c r="Q9" s="88">
        <v>0</v>
      </c>
      <c r="R9" s="88">
        <v>0</v>
      </c>
      <c r="S9" s="116">
        <v>0</v>
      </c>
      <c r="U9" s="115">
        <v>-231</v>
      </c>
      <c r="V9" s="116">
        <v>8.1999999999999993</v>
      </c>
      <c r="W9">
        <v>-151</v>
      </c>
      <c r="X9">
        <v>-80</v>
      </c>
      <c r="Y9">
        <v>0</v>
      </c>
      <c r="Z9">
        <v>8.1999999999999993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7.72</v>
      </c>
      <c r="M10" s="116">
        <v>0</v>
      </c>
      <c r="N10" s="115">
        <v>-143</v>
      </c>
      <c r="O10" s="88">
        <v>-85</v>
      </c>
      <c r="P10" s="88">
        <v>0</v>
      </c>
      <c r="Q10" s="88">
        <v>0</v>
      </c>
      <c r="R10" s="88">
        <v>0</v>
      </c>
      <c r="S10" s="116">
        <v>0</v>
      </c>
      <c r="U10" s="115">
        <v>-228</v>
      </c>
      <c r="V10" s="116">
        <v>7.72</v>
      </c>
      <c r="W10">
        <v>-143</v>
      </c>
      <c r="X10">
        <v>-85</v>
      </c>
      <c r="Y10">
        <v>0</v>
      </c>
      <c r="Z10">
        <v>7.72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19.29</v>
      </c>
      <c r="K11" s="88">
        <v>0</v>
      </c>
      <c r="L11" s="88">
        <v>7.72</v>
      </c>
      <c r="M11" s="116">
        <v>0</v>
      </c>
      <c r="N11" s="115">
        <v>-132</v>
      </c>
      <c r="O11" s="88">
        <v>-82</v>
      </c>
      <c r="P11" s="88">
        <v>0</v>
      </c>
      <c r="Q11" s="88">
        <v>0</v>
      </c>
      <c r="R11" s="88">
        <v>0</v>
      </c>
      <c r="S11" s="116">
        <v>0</v>
      </c>
      <c r="U11" s="115">
        <v>-214</v>
      </c>
      <c r="V11" s="116">
        <v>27.01</v>
      </c>
      <c r="W11">
        <v>-132</v>
      </c>
      <c r="X11">
        <v>-82</v>
      </c>
      <c r="Y11">
        <v>0</v>
      </c>
      <c r="Z11">
        <v>7.72</v>
      </c>
      <c r="AA11">
        <v>19.29</v>
      </c>
    </row>
    <row r="12" spans="1:27">
      <c r="G12" t="s">
        <v>54</v>
      </c>
      <c r="H12" s="115">
        <v>0</v>
      </c>
      <c r="I12" s="88">
        <v>0</v>
      </c>
      <c r="J12" s="88">
        <v>28.93</v>
      </c>
      <c r="K12" s="88">
        <v>0</v>
      </c>
      <c r="L12" s="88">
        <v>7.72</v>
      </c>
      <c r="M12" s="116">
        <v>0</v>
      </c>
      <c r="N12" s="115">
        <v>-143</v>
      </c>
      <c r="O12" s="88">
        <v>-78</v>
      </c>
      <c r="P12" s="88">
        <v>0</v>
      </c>
      <c r="Q12" s="88">
        <v>0</v>
      </c>
      <c r="R12" s="88">
        <v>0</v>
      </c>
      <c r="S12" s="116">
        <v>0</v>
      </c>
      <c r="U12" s="115">
        <v>-221</v>
      </c>
      <c r="V12" s="116">
        <v>36.65</v>
      </c>
      <c r="W12">
        <v>-143</v>
      </c>
      <c r="X12">
        <v>-78</v>
      </c>
      <c r="Y12">
        <v>0</v>
      </c>
      <c r="Z12">
        <v>7.72</v>
      </c>
      <c r="AA12">
        <v>28.93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7.72</v>
      </c>
      <c r="M13" s="116">
        <v>0</v>
      </c>
      <c r="N13" s="115">
        <v>-112</v>
      </c>
      <c r="O13" s="88">
        <v>-72</v>
      </c>
      <c r="P13" s="88">
        <v>0</v>
      </c>
      <c r="Q13" s="88">
        <v>0</v>
      </c>
      <c r="R13" s="88">
        <v>0</v>
      </c>
      <c r="S13" s="116">
        <v>0</v>
      </c>
      <c r="U13" s="115">
        <v>-184</v>
      </c>
      <c r="V13" s="116">
        <v>7.72</v>
      </c>
      <c r="W13">
        <v>-112</v>
      </c>
      <c r="X13">
        <v>-72</v>
      </c>
      <c r="Y13">
        <v>0</v>
      </c>
      <c r="Z13">
        <v>7.72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7.72</v>
      </c>
      <c r="M14" s="116">
        <v>0</v>
      </c>
      <c r="N14" s="115">
        <v>-125</v>
      </c>
      <c r="O14" s="88">
        <v>-75</v>
      </c>
      <c r="P14" s="88">
        <v>0</v>
      </c>
      <c r="Q14" s="88">
        <v>0</v>
      </c>
      <c r="R14" s="88">
        <v>0</v>
      </c>
      <c r="S14" s="116">
        <v>0</v>
      </c>
      <c r="U14" s="115">
        <v>-200</v>
      </c>
      <c r="V14" s="116">
        <v>7.72</v>
      </c>
      <c r="W14">
        <v>-125</v>
      </c>
      <c r="X14">
        <v>-75</v>
      </c>
      <c r="Y14">
        <v>0</v>
      </c>
      <c r="Z14">
        <v>7.72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7.43</v>
      </c>
      <c r="M15" s="116">
        <v>0</v>
      </c>
      <c r="N15" s="115">
        <v>-149</v>
      </c>
      <c r="O15" s="88">
        <v>-90</v>
      </c>
      <c r="P15" s="88">
        <v>-15</v>
      </c>
      <c r="Q15" s="88">
        <v>0</v>
      </c>
      <c r="R15" s="88">
        <v>0</v>
      </c>
      <c r="S15" s="116">
        <v>0</v>
      </c>
      <c r="U15" s="115">
        <v>-254</v>
      </c>
      <c r="V15" s="116">
        <v>7.43</v>
      </c>
      <c r="W15">
        <v>-149</v>
      </c>
      <c r="X15">
        <v>-90</v>
      </c>
      <c r="Y15">
        <v>0</v>
      </c>
      <c r="Z15">
        <v>7.43</v>
      </c>
      <c r="AA15">
        <v>-15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7.43</v>
      </c>
      <c r="M16" s="116">
        <v>0</v>
      </c>
      <c r="N16" s="115">
        <v>-163</v>
      </c>
      <c r="O16" s="88">
        <v>-90</v>
      </c>
      <c r="P16" s="88">
        <v>-15</v>
      </c>
      <c r="Q16" s="88">
        <v>0</v>
      </c>
      <c r="R16" s="88">
        <v>0</v>
      </c>
      <c r="S16" s="116">
        <v>0</v>
      </c>
      <c r="U16" s="115">
        <v>-268</v>
      </c>
      <c r="V16" s="116">
        <v>7.43</v>
      </c>
      <c r="W16">
        <v>-163</v>
      </c>
      <c r="X16">
        <v>-90</v>
      </c>
      <c r="Y16">
        <v>0</v>
      </c>
      <c r="Z16">
        <v>7.43</v>
      </c>
      <c r="AA16">
        <v>-15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7.43</v>
      </c>
      <c r="M17" s="116">
        <v>0</v>
      </c>
      <c r="N17" s="115">
        <v>-170</v>
      </c>
      <c r="O17" s="88">
        <v>-80</v>
      </c>
      <c r="P17" s="88">
        <v>-15</v>
      </c>
      <c r="Q17" s="88">
        <v>0</v>
      </c>
      <c r="R17" s="88">
        <v>0</v>
      </c>
      <c r="S17" s="116">
        <v>0</v>
      </c>
      <c r="U17" s="115">
        <v>-265</v>
      </c>
      <c r="V17" s="116">
        <v>7.43</v>
      </c>
      <c r="W17">
        <v>-170</v>
      </c>
      <c r="X17">
        <v>-80</v>
      </c>
      <c r="Y17">
        <v>0</v>
      </c>
      <c r="Z17">
        <v>7.43</v>
      </c>
      <c r="AA17">
        <v>-15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7.43</v>
      </c>
      <c r="M18" s="116">
        <v>0</v>
      </c>
      <c r="N18" s="115">
        <v>-179</v>
      </c>
      <c r="O18" s="88">
        <v>-75</v>
      </c>
      <c r="P18" s="88">
        <v>-15</v>
      </c>
      <c r="Q18" s="88">
        <v>0</v>
      </c>
      <c r="R18" s="88">
        <v>0</v>
      </c>
      <c r="S18" s="116">
        <v>0</v>
      </c>
      <c r="U18" s="115">
        <v>-269</v>
      </c>
      <c r="V18" s="116">
        <v>7.43</v>
      </c>
      <c r="W18">
        <v>-179</v>
      </c>
      <c r="X18">
        <v>-75</v>
      </c>
      <c r="Y18">
        <v>0</v>
      </c>
      <c r="Z18">
        <v>7.43</v>
      </c>
      <c r="AA18">
        <v>-15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7.72</v>
      </c>
      <c r="M19" s="116">
        <v>0</v>
      </c>
      <c r="N19" s="115">
        <v>-187</v>
      </c>
      <c r="O19" s="88">
        <v>-83</v>
      </c>
      <c r="P19" s="88">
        <v>-15</v>
      </c>
      <c r="Q19" s="88">
        <v>0</v>
      </c>
      <c r="R19" s="88">
        <v>0</v>
      </c>
      <c r="S19" s="116">
        <v>0</v>
      </c>
      <c r="U19" s="115">
        <v>-285</v>
      </c>
      <c r="V19" s="116">
        <v>7.72</v>
      </c>
      <c r="W19">
        <v>-187</v>
      </c>
      <c r="X19">
        <v>-83</v>
      </c>
      <c r="Y19">
        <v>0</v>
      </c>
      <c r="Z19">
        <v>7.72</v>
      </c>
      <c r="AA19">
        <v>-15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7.72</v>
      </c>
      <c r="M20" s="116">
        <v>0</v>
      </c>
      <c r="N20" s="115">
        <v>-186</v>
      </c>
      <c r="O20" s="88">
        <v>-86</v>
      </c>
      <c r="P20" s="88">
        <v>-15</v>
      </c>
      <c r="Q20" s="88">
        <v>0</v>
      </c>
      <c r="R20" s="88">
        <v>0</v>
      </c>
      <c r="S20" s="116">
        <v>0</v>
      </c>
      <c r="U20" s="115">
        <v>-287</v>
      </c>
      <c r="V20" s="116">
        <v>7.72</v>
      </c>
      <c r="W20">
        <v>-186</v>
      </c>
      <c r="X20">
        <v>-86</v>
      </c>
      <c r="Y20">
        <v>0</v>
      </c>
      <c r="Z20">
        <v>7.72</v>
      </c>
      <c r="AA20">
        <v>-15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7.72</v>
      </c>
      <c r="M21" s="116">
        <v>0</v>
      </c>
      <c r="N21" s="115">
        <v>-161</v>
      </c>
      <c r="O21" s="88">
        <v>-75</v>
      </c>
      <c r="P21" s="88">
        <v>-15</v>
      </c>
      <c r="Q21" s="88">
        <v>0</v>
      </c>
      <c r="R21" s="88">
        <v>0</v>
      </c>
      <c r="S21" s="116">
        <v>0</v>
      </c>
      <c r="U21" s="115">
        <v>-251</v>
      </c>
      <c r="V21" s="116">
        <v>7.72</v>
      </c>
      <c r="W21">
        <v>-161</v>
      </c>
      <c r="X21">
        <v>-75</v>
      </c>
      <c r="Y21">
        <v>0</v>
      </c>
      <c r="Z21">
        <v>7.72</v>
      </c>
      <c r="AA21">
        <v>-15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8.1999999999999993</v>
      </c>
      <c r="M22" s="116">
        <v>0</v>
      </c>
      <c r="N22" s="115">
        <v>-159</v>
      </c>
      <c r="O22" s="88">
        <v>-72</v>
      </c>
      <c r="P22" s="88">
        <v>-15</v>
      </c>
      <c r="Q22" s="88">
        <v>0</v>
      </c>
      <c r="R22" s="88">
        <v>0</v>
      </c>
      <c r="S22" s="116">
        <v>0</v>
      </c>
      <c r="U22" s="115">
        <v>-246</v>
      </c>
      <c r="V22" s="116">
        <v>8.1999999999999993</v>
      </c>
      <c r="W22">
        <v>-159</v>
      </c>
      <c r="X22">
        <v>-72</v>
      </c>
      <c r="Y22">
        <v>0</v>
      </c>
      <c r="Z22">
        <v>8.1999999999999993</v>
      </c>
      <c r="AA22">
        <v>-15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10.130000000000001</v>
      </c>
      <c r="M23" s="116">
        <v>0</v>
      </c>
      <c r="N23" s="115">
        <v>-148</v>
      </c>
      <c r="O23" s="88">
        <v>-33</v>
      </c>
      <c r="P23" s="88">
        <v>-100</v>
      </c>
      <c r="Q23" s="88">
        <v>0</v>
      </c>
      <c r="R23" s="88">
        <v>0</v>
      </c>
      <c r="S23" s="116">
        <v>0</v>
      </c>
      <c r="U23" s="115">
        <v>-281</v>
      </c>
      <c r="V23" s="116">
        <v>10.130000000000001</v>
      </c>
      <c r="W23">
        <v>-148</v>
      </c>
      <c r="X23">
        <v>-33</v>
      </c>
      <c r="Y23">
        <v>0</v>
      </c>
      <c r="Z23">
        <v>10.130000000000001</v>
      </c>
      <c r="AA23">
        <v>-100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11.57</v>
      </c>
      <c r="M24" s="116">
        <v>0</v>
      </c>
      <c r="N24" s="115">
        <v>-136</v>
      </c>
      <c r="O24" s="88">
        <v>-25</v>
      </c>
      <c r="P24" s="88">
        <v>-30</v>
      </c>
      <c r="Q24" s="88">
        <v>0</v>
      </c>
      <c r="R24" s="88">
        <v>0</v>
      </c>
      <c r="S24" s="116">
        <v>0</v>
      </c>
      <c r="U24" s="115">
        <v>-191</v>
      </c>
      <c r="V24" s="116">
        <v>11.57</v>
      </c>
      <c r="W24">
        <v>-136</v>
      </c>
      <c r="X24">
        <v>-25</v>
      </c>
      <c r="Y24">
        <v>0</v>
      </c>
      <c r="Z24">
        <v>11.57</v>
      </c>
      <c r="AA24">
        <v>-30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12.44</v>
      </c>
      <c r="M25" s="116">
        <v>0</v>
      </c>
      <c r="N25" s="115">
        <v>-139</v>
      </c>
      <c r="O25" s="88">
        <v>-15</v>
      </c>
      <c r="P25" s="88">
        <v>0</v>
      </c>
      <c r="Q25" s="88">
        <v>0</v>
      </c>
      <c r="R25" s="88">
        <v>0</v>
      </c>
      <c r="S25" s="116">
        <v>0</v>
      </c>
      <c r="U25" s="115">
        <v>-154</v>
      </c>
      <c r="V25" s="116">
        <v>12.44</v>
      </c>
      <c r="W25">
        <v>-139</v>
      </c>
      <c r="X25">
        <v>-15</v>
      </c>
      <c r="Y25">
        <v>0</v>
      </c>
      <c r="Z25">
        <v>12.44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12.83</v>
      </c>
      <c r="M26" s="116">
        <v>0</v>
      </c>
      <c r="N26" s="115">
        <v>-123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-133</v>
      </c>
      <c r="V26" s="116">
        <v>12.83</v>
      </c>
      <c r="W26">
        <v>-123</v>
      </c>
      <c r="X26">
        <v>-10</v>
      </c>
      <c r="Y26">
        <v>0</v>
      </c>
      <c r="Z26">
        <v>12.83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13.31</v>
      </c>
      <c r="M27" s="116">
        <v>0</v>
      </c>
      <c r="N27" s="115">
        <v>-117</v>
      </c>
      <c r="O27" s="88">
        <v>-20</v>
      </c>
      <c r="P27" s="88">
        <v>-130</v>
      </c>
      <c r="Q27" s="88">
        <v>0</v>
      </c>
      <c r="R27" s="88">
        <v>0</v>
      </c>
      <c r="S27" s="116">
        <v>0</v>
      </c>
      <c r="U27" s="115">
        <v>-267</v>
      </c>
      <c r="V27" s="116">
        <v>13.31</v>
      </c>
      <c r="W27">
        <v>-117</v>
      </c>
      <c r="X27">
        <v>-20</v>
      </c>
      <c r="Y27">
        <v>0</v>
      </c>
      <c r="Z27">
        <v>13.31</v>
      </c>
      <c r="AA27">
        <v>-130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13.21</v>
      </c>
      <c r="M28" s="116">
        <v>0</v>
      </c>
      <c r="N28" s="115">
        <v>-106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-136</v>
      </c>
      <c r="V28" s="116">
        <v>13.21</v>
      </c>
      <c r="W28">
        <v>-106</v>
      </c>
      <c r="X28">
        <v>0</v>
      </c>
      <c r="Y28">
        <v>0</v>
      </c>
      <c r="Z28">
        <v>13.21</v>
      </c>
      <c r="AA28">
        <v>-30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12.83</v>
      </c>
      <c r="M29" s="116">
        <v>0</v>
      </c>
      <c r="N29" s="115">
        <v>-129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-129</v>
      </c>
      <c r="V29" s="116">
        <v>12.83</v>
      </c>
      <c r="W29">
        <v>-129</v>
      </c>
      <c r="X29">
        <v>0</v>
      </c>
      <c r="Y29">
        <v>0</v>
      </c>
      <c r="Z29">
        <v>12.83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12.54</v>
      </c>
      <c r="M30" s="116">
        <v>0</v>
      </c>
      <c r="N30" s="115">
        <v>-178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-178</v>
      </c>
      <c r="V30" s="116">
        <v>12.54</v>
      </c>
      <c r="W30">
        <v>-178</v>
      </c>
      <c r="X30">
        <v>0</v>
      </c>
      <c r="Y30">
        <v>0</v>
      </c>
      <c r="Z30">
        <v>12.54</v>
      </c>
      <c r="AA30">
        <v>0</v>
      </c>
    </row>
    <row r="31" spans="7:27">
      <c r="G31" t="s">
        <v>73</v>
      </c>
      <c r="H31" s="115">
        <v>0</v>
      </c>
      <c r="I31" s="88">
        <v>14.47</v>
      </c>
      <c r="J31" s="88">
        <v>0</v>
      </c>
      <c r="K31" s="88">
        <v>0</v>
      </c>
      <c r="L31" s="88">
        <v>11.57</v>
      </c>
      <c r="M31" s="116">
        <v>0</v>
      </c>
      <c r="N31" s="115">
        <v>-133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-133</v>
      </c>
      <c r="V31" s="116">
        <v>26.04</v>
      </c>
      <c r="W31">
        <v>-133</v>
      </c>
      <c r="X31">
        <v>14.47</v>
      </c>
      <c r="Y31">
        <v>0</v>
      </c>
      <c r="Z31">
        <v>11.57</v>
      </c>
      <c r="AA31">
        <v>0</v>
      </c>
    </row>
    <row r="32" spans="7:27">
      <c r="G32" t="s">
        <v>74</v>
      </c>
      <c r="H32" s="115">
        <v>0</v>
      </c>
      <c r="I32" s="88">
        <v>14.47</v>
      </c>
      <c r="J32" s="88">
        <v>0</v>
      </c>
      <c r="K32" s="88">
        <v>0</v>
      </c>
      <c r="L32" s="88">
        <v>11.57</v>
      </c>
      <c r="M32" s="116">
        <v>0</v>
      </c>
      <c r="N32" s="115">
        <v>-108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-108</v>
      </c>
      <c r="V32" s="116">
        <v>26.04</v>
      </c>
      <c r="W32">
        <v>-108</v>
      </c>
      <c r="X32">
        <v>14.47</v>
      </c>
      <c r="Y32">
        <v>0</v>
      </c>
      <c r="Z32">
        <v>11.57</v>
      </c>
      <c r="AA32">
        <v>0</v>
      </c>
    </row>
    <row r="33" spans="7:27">
      <c r="G33" t="s">
        <v>75</v>
      </c>
      <c r="H33" s="115">
        <v>0</v>
      </c>
      <c r="I33" s="88">
        <v>14.47</v>
      </c>
      <c r="J33" s="88">
        <v>14.47</v>
      </c>
      <c r="K33" s="88">
        <v>0</v>
      </c>
      <c r="L33" s="88">
        <v>11.28</v>
      </c>
      <c r="M33" s="116">
        <v>0</v>
      </c>
      <c r="N33" s="115">
        <v>-59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-59</v>
      </c>
      <c r="V33" s="116">
        <v>40.22</v>
      </c>
      <c r="W33">
        <v>-59</v>
      </c>
      <c r="X33">
        <v>14.47</v>
      </c>
      <c r="Y33">
        <v>0</v>
      </c>
      <c r="Z33">
        <v>11.28</v>
      </c>
      <c r="AA33">
        <v>14.47</v>
      </c>
    </row>
    <row r="34" spans="7:27">
      <c r="G34" t="s">
        <v>76</v>
      </c>
      <c r="H34" s="115">
        <v>0</v>
      </c>
      <c r="I34" s="88">
        <v>0</v>
      </c>
      <c r="J34" s="88">
        <v>14.47</v>
      </c>
      <c r="K34" s="88">
        <v>0</v>
      </c>
      <c r="L34" s="88">
        <v>10.61</v>
      </c>
      <c r="M34" s="116">
        <v>0</v>
      </c>
      <c r="N34" s="115">
        <v>-63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-63</v>
      </c>
      <c r="V34" s="116">
        <v>25.08</v>
      </c>
      <c r="W34">
        <v>-63</v>
      </c>
      <c r="X34">
        <v>0</v>
      </c>
      <c r="Y34">
        <v>0</v>
      </c>
      <c r="Z34">
        <v>10.61</v>
      </c>
      <c r="AA34">
        <v>14.47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10.61</v>
      </c>
      <c r="M35" s="116">
        <v>0</v>
      </c>
      <c r="N35" s="115">
        <v>-51</v>
      </c>
      <c r="O35" s="88">
        <v>-18</v>
      </c>
      <c r="P35" s="88">
        <v>-85</v>
      </c>
      <c r="Q35" s="88">
        <v>0</v>
      </c>
      <c r="R35" s="88">
        <v>0</v>
      </c>
      <c r="S35" s="116">
        <v>0</v>
      </c>
      <c r="U35" s="115">
        <v>-154</v>
      </c>
      <c r="V35" s="116">
        <v>10.61</v>
      </c>
      <c r="W35">
        <v>-51</v>
      </c>
      <c r="X35">
        <v>-18</v>
      </c>
      <c r="Y35">
        <v>0</v>
      </c>
      <c r="Z35">
        <v>10.61</v>
      </c>
      <c r="AA35">
        <v>-85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10.61</v>
      </c>
      <c r="M36" s="116">
        <v>0</v>
      </c>
      <c r="N36" s="115">
        <v>-71</v>
      </c>
      <c r="O36" s="88">
        <v>-10</v>
      </c>
      <c r="P36" s="88">
        <v>-60</v>
      </c>
      <c r="Q36" s="88">
        <v>0</v>
      </c>
      <c r="R36" s="88">
        <v>0</v>
      </c>
      <c r="S36" s="116">
        <v>0</v>
      </c>
      <c r="U36" s="115">
        <v>-141</v>
      </c>
      <c r="V36" s="116">
        <v>10.61</v>
      </c>
      <c r="W36">
        <v>-71</v>
      </c>
      <c r="X36">
        <v>-10</v>
      </c>
      <c r="Y36">
        <v>0</v>
      </c>
      <c r="Z36">
        <v>10.61</v>
      </c>
      <c r="AA36">
        <v>-60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10.9</v>
      </c>
      <c r="M37" s="116">
        <v>0</v>
      </c>
      <c r="N37" s="115">
        <v>-91</v>
      </c>
      <c r="O37" s="88">
        <v>-20</v>
      </c>
      <c r="P37" s="88">
        <v>0</v>
      </c>
      <c r="Q37" s="88">
        <v>0</v>
      </c>
      <c r="R37" s="88">
        <v>0</v>
      </c>
      <c r="S37" s="116">
        <v>0</v>
      </c>
      <c r="U37" s="115">
        <v>-111</v>
      </c>
      <c r="V37" s="116">
        <v>10.9</v>
      </c>
      <c r="W37">
        <v>-91</v>
      </c>
      <c r="X37">
        <v>-20</v>
      </c>
      <c r="Y37">
        <v>0</v>
      </c>
      <c r="Z37">
        <v>10.9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11.09</v>
      </c>
      <c r="M38" s="116">
        <v>0</v>
      </c>
      <c r="N38" s="115">
        <v>-93</v>
      </c>
      <c r="O38" s="88">
        <v>-28</v>
      </c>
      <c r="P38" s="88">
        <v>-65</v>
      </c>
      <c r="Q38" s="88">
        <v>0</v>
      </c>
      <c r="R38" s="88">
        <v>0</v>
      </c>
      <c r="S38" s="116">
        <v>0</v>
      </c>
      <c r="U38" s="115">
        <v>-186</v>
      </c>
      <c r="V38" s="116">
        <v>11.09</v>
      </c>
      <c r="W38">
        <v>-93</v>
      </c>
      <c r="X38">
        <v>-28</v>
      </c>
      <c r="Y38">
        <v>0</v>
      </c>
      <c r="Z38">
        <v>11.09</v>
      </c>
      <c r="AA38">
        <v>-65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11.09</v>
      </c>
      <c r="M39" s="116">
        <v>0</v>
      </c>
      <c r="N39" s="115">
        <v>-87</v>
      </c>
      <c r="O39" s="88">
        <v>-55</v>
      </c>
      <c r="P39" s="88">
        <v>-65</v>
      </c>
      <c r="Q39" s="88">
        <v>0</v>
      </c>
      <c r="R39" s="88">
        <v>0</v>
      </c>
      <c r="S39" s="116">
        <v>0</v>
      </c>
      <c r="U39" s="115">
        <v>-207</v>
      </c>
      <c r="V39" s="116">
        <v>11.09</v>
      </c>
      <c r="W39">
        <v>-87</v>
      </c>
      <c r="X39">
        <v>-55</v>
      </c>
      <c r="Y39">
        <v>0</v>
      </c>
      <c r="Z39">
        <v>11.09</v>
      </c>
      <c r="AA39">
        <v>-65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11.48</v>
      </c>
      <c r="M40" s="116">
        <v>0</v>
      </c>
      <c r="N40" s="115">
        <v>-58</v>
      </c>
      <c r="O40" s="88">
        <v>-40</v>
      </c>
      <c r="P40" s="88">
        <v>-60</v>
      </c>
      <c r="Q40" s="88">
        <v>0</v>
      </c>
      <c r="R40" s="88">
        <v>0</v>
      </c>
      <c r="S40" s="116">
        <v>0</v>
      </c>
      <c r="U40" s="115">
        <v>-158</v>
      </c>
      <c r="V40" s="116">
        <v>11.48</v>
      </c>
      <c r="W40">
        <v>-58</v>
      </c>
      <c r="X40">
        <v>-40</v>
      </c>
      <c r="Y40">
        <v>0</v>
      </c>
      <c r="Z40">
        <v>11.48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11.19</v>
      </c>
      <c r="M41" s="116">
        <v>0</v>
      </c>
      <c r="N41" s="115">
        <v>-48</v>
      </c>
      <c r="O41" s="88">
        <v>-77</v>
      </c>
      <c r="P41" s="88">
        <v>-60</v>
      </c>
      <c r="Q41" s="88">
        <v>0</v>
      </c>
      <c r="R41" s="88">
        <v>0</v>
      </c>
      <c r="S41" s="116">
        <v>0</v>
      </c>
      <c r="U41" s="115">
        <v>-185</v>
      </c>
      <c r="V41" s="116">
        <v>11.19</v>
      </c>
      <c r="W41">
        <v>-48</v>
      </c>
      <c r="X41">
        <v>-77</v>
      </c>
      <c r="Y41">
        <v>0</v>
      </c>
      <c r="Z41">
        <v>11.19</v>
      </c>
      <c r="AA41">
        <v>-60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11.09</v>
      </c>
      <c r="M42" s="116">
        <v>0</v>
      </c>
      <c r="N42" s="115">
        <v>-58</v>
      </c>
      <c r="O42" s="88">
        <v>-85</v>
      </c>
      <c r="P42" s="88">
        <v>-60</v>
      </c>
      <c r="Q42" s="88">
        <v>0</v>
      </c>
      <c r="R42" s="88">
        <v>0</v>
      </c>
      <c r="S42" s="116">
        <v>0</v>
      </c>
      <c r="U42" s="115">
        <v>-203</v>
      </c>
      <c r="V42" s="116">
        <v>11.09</v>
      </c>
      <c r="W42">
        <v>-58</v>
      </c>
      <c r="X42">
        <v>-85</v>
      </c>
      <c r="Y42">
        <v>0</v>
      </c>
      <c r="Z42">
        <v>11.09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10.61</v>
      </c>
      <c r="M43" s="116">
        <v>0</v>
      </c>
      <c r="N43" s="115">
        <v>-59</v>
      </c>
      <c r="O43" s="88">
        <v>-105</v>
      </c>
      <c r="P43" s="88">
        <v>-80</v>
      </c>
      <c r="Q43" s="88">
        <v>0</v>
      </c>
      <c r="R43" s="88">
        <v>0</v>
      </c>
      <c r="S43" s="116">
        <v>0</v>
      </c>
      <c r="U43" s="115">
        <v>-244</v>
      </c>
      <c r="V43" s="116">
        <v>10.61</v>
      </c>
      <c r="W43">
        <v>-59</v>
      </c>
      <c r="X43">
        <v>-105</v>
      </c>
      <c r="Y43">
        <v>0</v>
      </c>
      <c r="Z43">
        <v>10.61</v>
      </c>
      <c r="AA43">
        <v>-80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10.32</v>
      </c>
      <c r="M44" s="116">
        <v>0</v>
      </c>
      <c r="N44" s="115">
        <v>-69</v>
      </c>
      <c r="O44" s="88">
        <v>-112</v>
      </c>
      <c r="P44" s="88">
        <v>-50</v>
      </c>
      <c r="Q44" s="88">
        <v>0</v>
      </c>
      <c r="R44" s="88">
        <v>0</v>
      </c>
      <c r="S44" s="116">
        <v>0</v>
      </c>
      <c r="U44" s="115">
        <v>-231</v>
      </c>
      <c r="V44" s="116">
        <v>10.32</v>
      </c>
      <c r="W44">
        <v>-69</v>
      </c>
      <c r="X44">
        <v>-112</v>
      </c>
      <c r="Y44">
        <v>0</v>
      </c>
      <c r="Z44">
        <v>10.32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9.93</v>
      </c>
      <c r="M45" s="116">
        <v>0</v>
      </c>
      <c r="N45" s="115">
        <v>-73</v>
      </c>
      <c r="O45" s="88">
        <v>-118</v>
      </c>
      <c r="P45" s="88">
        <v>-38</v>
      </c>
      <c r="Q45" s="88">
        <v>0</v>
      </c>
      <c r="R45" s="88">
        <v>0</v>
      </c>
      <c r="S45" s="116">
        <v>0</v>
      </c>
      <c r="U45" s="115">
        <v>-229</v>
      </c>
      <c r="V45" s="116">
        <v>9.93</v>
      </c>
      <c r="W45">
        <v>-73</v>
      </c>
      <c r="X45">
        <v>-118</v>
      </c>
      <c r="Y45">
        <v>0</v>
      </c>
      <c r="Z45">
        <v>9.93</v>
      </c>
      <c r="AA45">
        <v>-38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9.36</v>
      </c>
      <c r="M46" s="116">
        <v>0</v>
      </c>
      <c r="N46" s="115">
        <v>-113</v>
      </c>
      <c r="O46" s="88">
        <v>-135</v>
      </c>
      <c r="P46" s="88">
        <v>-26</v>
      </c>
      <c r="Q46" s="88">
        <v>0</v>
      </c>
      <c r="R46" s="88">
        <v>0</v>
      </c>
      <c r="S46" s="116">
        <v>0</v>
      </c>
      <c r="U46" s="115">
        <v>-274</v>
      </c>
      <c r="V46" s="116">
        <v>9.36</v>
      </c>
      <c r="W46">
        <v>-113</v>
      </c>
      <c r="X46">
        <v>-135</v>
      </c>
      <c r="Y46">
        <v>0</v>
      </c>
      <c r="Z46">
        <v>9.36</v>
      </c>
      <c r="AA46">
        <v>-26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8.68</v>
      </c>
      <c r="M47" s="116">
        <v>0</v>
      </c>
      <c r="N47" s="115">
        <v>-113</v>
      </c>
      <c r="O47" s="88">
        <v>-85</v>
      </c>
      <c r="P47" s="88">
        <v>-35</v>
      </c>
      <c r="Q47" s="88">
        <v>0</v>
      </c>
      <c r="R47" s="88">
        <v>0</v>
      </c>
      <c r="S47" s="116">
        <v>0</v>
      </c>
      <c r="U47" s="115">
        <v>-233</v>
      </c>
      <c r="V47" s="116">
        <v>8.68</v>
      </c>
      <c r="W47">
        <v>-113</v>
      </c>
      <c r="X47">
        <v>-85</v>
      </c>
      <c r="Y47">
        <v>0</v>
      </c>
      <c r="Z47">
        <v>8.68</v>
      </c>
      <c r="AA47">
        <v>-35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8.49</v>
      </c>
      <c r="M48" s="116">
        <v>0</v>
      </c>
      <c r="N48" s="115">
        <v>-115</v>
      </c>
      <c r="O48" s="88">
        <v>-87</v>
      </c>
      <c r="P48" s="88">
        <v>-30</v>
      </c>
      <c r="Q48" s="88">
        <v>0</v>
      </c>
      <c r="R48" s="88">
        <v>0</v>
      </c>
      <c r="S48" s="116">
        <v>0</v>
      </c>
      <c r="U48" s="115">
        <v>-232</v>
      </c>
      <c r="V48" s="116">
        <v>8.49</v>
      </c>
      <c r="W48">
        <v>-115</v>
      </c>
      <c r="X48">
        <v>-87</v>
      </c>
      <c r="Y48">
        <v>0</v>
      </c>
      <c r="Z48">
        <v>8.49</v>
      </c>
      <c r="AA48">
        <v>-30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8.49</v>
      </c>
      <c r="M49" s="116">
        <v>0</v>
      </c>
      <c r="N49" s="115">
        <v>-136</v>
      </c>
      <c r="O49" s="88">
        <v>-83</v>
      </c>
      <c r="P49" s="88">
        <v>-20</v>
      </c>
      <c r="Q49" s="88">
        <v>0</v>
      </c>
      <c r="R49" s="88">
        <v>0</v>
      </c>
      <c r="S49" s="116">
        <v>0</v>
      </c>
      <c r="U49" s="115">
        <v>-239</v>
      </c>
      <c r="V49" s="116">
        <v>8.49</v>
      </c>
      <c r="W49">
        <v>-136</v>
      </c>
      <c r="X49">
        <v>-83</v>
      </c>
      <c r="Y49">
        <v>0</v>
      </c>
      <c r="Z49">
        <v>8.49</v>
      </c>
      <c r="AA49">
        <v>-20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8.49</v>
      </c>
      <c r="M50" s="116">
        <v>0</v>
      </c>
      <c r="N50" s="115">
        <v>-111</v>
      </c>
      <c r="O50" s="88">
        <v>-73</v>
      </c>
      <c r="P50" s="88">
        <v>-20</v>
      </c>
      <c r="Q50" s="88">
        <v>0</v>
      </c>
      <c r="R50" s="88">
        <v>0</v>
      </c>
      <c r="S50" s="116">
        <v>0</v>
      </c>
      <c r="U50" s="115">
        <v>-204</v>
      </c>
      <c r="V50" s="116">
        <v>8.49</v>
      </c>
      <c r="W50">
        <v>-111</v>
      </c>
      <c r="X50">
        <v>-73</v>
      </c>
      <c r="Y50">
        <v>0</v>
      </c>
      <c r="Z50">
        <v>8.49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8.49</v>
      </c>
      <c r="M51" s="116">
        <v>0</v>
      </c>
      <c r="N51" s="115">
        <v>-95</v>
      </c>
      <c r="O51" s="88">
        <v>-48</v>
      </c>
      <c r="P51" s="88">
        <v>-30</v>
      </c>
      <c r="Q51" s="88">
        <v>0</v>
      </c>
      <c r="R51" s="88">
        <v>0</v>
      </c>
      <c r="S51" s="116">
        <v>0</v>
      </c>
      <c r="U51" s="115">
        <v>-173</v>
      </c>
      <c r="V51" s="116">
        <v>8.49</v>
      </c>
      <c r="W51">
        <v>-95</v>
      </c>
      <c r="X51">
        <v>-48</v>
      </c>
      <c r="Y51">
        <v>0</v>
      </c>
      <c r="Z51">
        <v>8.49</v>
      </c>
      <c r="AA51">
        <v>-30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8.49</v>
      </c>
      <c r="M52" s="116">
        <v>0</v>
      </c>
      <c r="N52" s="115">
        <v>-90</v>
      </c>
      <c r="O52" s="88">
        <v>-48</v>
      </c>
      <c r="P52" s="88">
        <v>-30</v>
      </c>
      <c r="Q52" s="88">
        <v>0</v>
      </c>
      <c r="R52" s="88">
        <v>0</v>
      </c>
      <c r="S52" s="116">
        <v>0</v>
      </c>
      <c r="U52" s="115">
        <v>-168</v>
      </c>
      <c r="V52" s="116">
        <v>8.49</v>
      </c>
      <c r="W52">
        <v>-90</v>
      </c>
      <c r="X52">
        <v>-48</v>
      </c>
      <c r="Y52">
        <v>0</v>
      </c>
      <c r="Z52">
        <v>8.49</v>
      </c>
      <c r="AA52">
        <v>-30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6.75</v>
      </c>
      <c r="M53" s="116">
        <v>0</v>
      </c>
      <c r="N53" s="115">
        <v>-107</v>
      </c>
      <c r="O53" s="88">
        <v>-43</v>
      </c>
      <c r="P53" s="88">
        <v>-32</v>
      </c>
      <c r="Q53" s="88">
        <v>0</v>
      </c>
      <c r="R53" s="88">
        <v>0</v>
      </c>
      <c r="S53" s="116">
        <v>0</v>
      </c>
      <c r="U53" s="115">
        <v>-182</v>
      </c>
      <c r="V53" s="116">
        <v>6.75</v>
      </c>
      <c r="W53">
        <v>-107</v>
      </c>
      <c r="X53">
        <v>-43</v>
      </c>
      <c r="Y53">
        <v>0</v>
      </c>
      <c r="Z53">
        <v>6.75</v>
      </c>
      <c r="AA53">
        <v>-32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6.75</v>
      </c>
      <c r="M54" s="116">
        <v>0</v>
      </c>
      <c r="N54" s="115">
        <v>-115</v>
      </c>
      <c r="O54" s="88">
        <v>-43</v>
      </c>
      <c r="P54" s="88">
        <v>-19</v>
      </c>
      <c r="Q54" s="88">
        <v>0</v>
      </c>
      <c r="R54" s="88">
        <v>0</v>
      </c>
      <c r="S54" s="116">
        <v>0</v>
      </c>
      <c r="U54" s="115">
        <v>-177</v>
      </c>
      <c r="V54" s="116">
        <v>6.75</v>
      </c>
      <c r="W54">
        <v>-115</v>
      </c>
      <c r="X54">
        <v>-43</v>
      </c>
      <c r="Y54">
        <v>0</v>
      </c>
      <c r="Z54">
        <v>6.75</v>
      </c>
      <c r="AA54">
        <v>-19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6.75</v>
      </c>
      <c r="M55" s="116">
        <v>0</v>
      </c>
      <c r="N55" s="115">
        <v>-133</v>
      </c>
      <c r="O55" s="88">
        <v>-22</v>
      </c>
      <c r="P55" s="88">
        <v>-100</v>
      </c>
      <c r="Q55" s="88">
        <v>0</v>
      </c>
      <c r="R55" s="88">
        <v>0</v>
      </c>
      <c r="S55" s="116">
        <v>0</v>
      </c>
      <c r="U55" s="115">
        <v>-255</v>
      </c>
      <c r="V55" s="116">
        <v>6.75</v>
      </c>
      <c r="W55">
        <v>-133</v>
      </c>
      <c r="X55">
        <v>-22</v>
      </c>
      <c r="Y55">
        <v>0</v>
      </c>
      <c r="Z55">
        <v>6.75</v>
      </c>
      <c r="AA55">
        <v>-100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6.75</v>
      </c>
      <c r="M56" s="116">
        <v>0</v>
      </c>
      <c r="N56" s="115">
        <v>-156</v>
      </c>
      <c r="O56" s="88">
        <v>-17</v>
      </c>
      <c r="P56" s="88">
        <v>-80</v>
      </c>
      <c r="Q56" s="88">
        <v>0</v>
      </c>
      <c r="R56" s="88">
        <v>0</v>
      </c>
      <c r="S56" s="116">
        <v>0</v>
      </c>
      <c r="U56" s="115">
        <v>-253</v>
      </c>
      <c r="V56" s="116">
        <v>6.75</v>
      </c>
      <c r="W56">
        <v>-156</v>
      </c>
      <c r="X56">
        <v>-17</v>
      </c>
      <c r="Y56">
        <v>0</v>
      </c>
      <c r="Z56">
        <v>6.75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6.75</v>
      </c>
      <c r="M57" s="116">
        <v>0</v>
      </c>
      <c r="N57" s="115">
        <v>-167</v>
      </c>
      <c r="O57" s="88">
        <v>-12</v>
      </c>
      <c r="P57" s="88">
        <v>-33</v>
      </c>
      <c r="Q57" s="88">
        <v>0</v>
      </c>
      <c r="R57" s="88">
        <v>0</v>
      </c>
      <c r="S57" s="116">
        <v>0</v>
      </c>
      <c r="U57" s="115">
        <v>-212</v>
      </c>
      <c r="V57" s="116">
        <v>6.75</v>
      </c>
      <c r="W57">
        <v>-167</v>
      </c>
      <c r="X57">
        <v>-12</v>
      </c>
      <c r="Y57">
        <v>0</v>
      </c>
      <c r="Z57">
        <v>6.75</v>
      </c>
      <c r="AA57">
        <v>-33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6.75</v>
      </c>
      <c r="M58" s="116">
        <v>0</v>
      </c>
      <c r="N58" s="115">
        <v>-163</v>
      </c>
      <c r="O58" s="88">
        <v>-9</v>
      </c>
      <c r="P58" s="88">
        <v>-20</v>
      </c>
      <c r="Q58" s="88">
        <v>0</v>
      </c>
      <c r="R58" s="88">
        <v>0</v>
      </c>
      <c r="S58" s="116">
        <v>0</v>
      </c>
      <c r="U58" s="115">
        <v>-192</v>
      </c>
      <c r="V58" s="116">
        <v>6.75</v>
      </c>
      <c r="W58">
        <v>-163</v>
      </c>
      <c r="X58">
        <v>-9</v>
      </c>
      <c r="Y58">
        <v>0</v>
      </c>
      <c r="Z58">
        <v>6.75</v>
      </c>
      <c r="AA58">
        <v>-20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6.75</v>
      </c>
      <c r="M59" s="116">
        <v>0</v>
      </c>
      <c r="N59" s="115">
        <v>-109</v>
      </c>
      <c r="O59" s="88">
        <v>-36</v>
      </c>
      <c r="P59" s="88">
        <v>-50</v>
      </c>
      <c r="Q59" s="88">
        <v>0</v>
      </c>
      <c r="R59" s="88">
        <v>0</v>
      </c>
      <c r="S59" s="116">
        <v>0</v>
      </c>
      <c r="U59" s="115">
        <v>-195</v>
      </c>
      <c r="V59" s="116">
        <v>6.75</v>
      </c>
      <c r="W59">
        <v>-109</v>
      </c>
      <c r="X59">
        <v>-36</v>
      </c>
      <c r="Y59">
        <v>0</v>
      </c>
      <c r="Z59">
        <v>6.75</v>
      </c>
      <c r="AA59">
        <v>-50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6.75</v>
      </c>
      <c r="M60" s="116">
        <v>0</v>
      </c>
      <c r="N60" s="115">
        <v>-104</v>
      </c>
      <c r="O60" s="88">
        <v>-43</v>
      </c>
      <c r="P60" s="88">
        <v>-45</v>
      </c>
      <c r="Q60" s="88">
        <v>0</v>
      </c>
      <c r="R60" s="88">
        <v>0</v>
      </c>
      <c r="S60" s="116">
        <v>0</v>
      </c>
      <c r="U60" s="115">
        <v>-192</v>
      </c>
      <c r="V60" s="116">
        <v>6.75</v>
      </c>
      <c r="W60">
        <v>-104</v>
      </c>
      <c r="X60">
        <v>-43</v>
      </c>
      <c r="Y60">
        <v>0</v>
      </c>
      <c r="Z60">
        <v>6.75</v>
      </c>
      <c r="AA60">
        <v>-45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7.23</v>
      </c>
      <c r="M61" s="116">
        <v>0</v>
      </c>
      <c r="N61" s="115">
        <v>-97</v>
      </c>
      <c r="O61" s="88">
        <v>-23</v>
      </c>
      <c r="P61" s="88">
        <v>-50</v>
      </c>
      <c r="Q61" s="88">
        <v>0</v>
      </c>
      <c r="R61" s="88">
        <v>0</v>
      </c>
      <c r="S61" s="116">
        <v>0</v>
      </c>
      <c r="U61" s="115">
        <v>-170</v>
      </c>
      <c r="V61" s="116">
        <v>7.23</v>
      </c>
      <c r="W61">
        <v>-97</v>
      </c>
      <c r="X61">
        <v>-23</v>
      </c>
      <c r="Y61">
        <v>0</v>
      </c>
      <c r="Z61">
        <v>7.23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7.72</v>
      </c>
      <c r="M62" s="116">
        <v>0</v>
      </c>
      <c r="N62" s="115">
        <v>-92</v>
      </c>
      <c r="O62" s="88">
        <v>-19</v>
      </c>
      <c r="P62" s="88">
        <v>-50</v>
      </c>
      <c r="Q62" s="88">
        <v>0</v>
      </c>
      <c r="R62" s="88">
        <v>0</v>
      </c>
      <c r="S62" s="116">
        <v>0</v>
      </c>
      <c r="U62" s="115">
        <v>-161</v>
      </c>
      <c r="V62" s="116">
        <v>7.72</v>
      </c>
      <c r="W62">
        <v>-92</v>
      </c>
      <c r="X62">
        <v>-19</v>
      </c>
      <c r="Y62">
        <v>0</v>
      </c>
      <c r="Z62">
        <v>7.72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7.43</v>
      </c>
      <c r="M63" s="116">
        <v>0</v>
      </c>
      <c r="N63" s="115">
        <v>-87</v>
      </c>
      <c r="O63" s="88">
        <v>-19</v>
      </c>
      <c r="P63" s="88">
        <v>-30</v>
      </c>
      <c r="Q63" s="88">
        <v>0</v>
      </c>
      <c r="R63" s="88">
        <v>0</v>
      </c>
      <c r="S63" s="116">
        <v>0</v>
      </c>
      <c r="U63" s="115">
        <v>-136</v>
      </c>
      <c r="V63" s="116">
        <v>7.43</v>
      </c>
      <c r="W63">
        <v>-87</v>
      </c>
      <c r="X63">
        <v>-19</v>
      </c>
      <c r="Y63">
        <v>0</v>
      </c>
      <c r="Z63">
        <v>7.43</v>
      </c>
      <c r="AA63">
        <v>-30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7.43</v>
      </c>
      <c r="M64" s="116">
        <v>0</v>
      </c>
      <c r="N64" s="115">
        <v>-92</v>
      </c>
      <c r="O64" s="88">
        <v>-24</v>
      </c>
      <c r="P64" s="88">
        <v>-40</v>
      </c>
      <c r="Q64" s="88">
        <v>0</v>
      </c>
      <c r="R64" s="88">
        <v>0</v>
      </c>
      <c r="S64" s="116">
        <v>0</v>
      </c>
      <c r="U64" s="115">
        <v>-156</v>
      </c>
      <c r="V64" s="116">
        <v>7.43</v>
      </c>
      <c r="W64">
        <v>-92</v>
      </c>
      <c r="X64">
        <v>-24</v>
      </c>
      <c r="Y64">
        <v>0</v>
      </c>
      <c r="Z64">
        <v>7.43</v>
      </c>
      <c r="AA64">
        <v>-40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6.75</v>
      </c>
      <c r="M65" s="116">
        <v>0</v>
      </c>
      <c r="N65" s="115">
        <v>-124</v>
      </c>
      <c r="O65" s="88">
        <v>-32</v>
      </c>
      <c r="P65" s="88">
        <v>-60</v>
      </c>
      <c r="Q65" s="88">
        <v>0</v>
      </c>
      <c r="R65" s="88">
        <v>0</v>
      </c>
      <c r="S65" s="116">
        <v>0</v>
      </c>
      <c r="U65" s="115">
        <v>-216</v>
      </c>
      <c r="V65" s="116">
        <v>6.75</v>
      </c>
      <c r="W65">
        <v>-124</v>
      </c>
      <c r="X65">
        <v>-32</v>
      </c>
      <c r="Y65">
        <v>0</v>
      </c>
      <c r="Z65">
        <v>6.75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6.75</v>
      </c>
      <c r="M66" s="116">
        <v>0</v>
      </c>
      <c r="N66" s="115">
        <v>-121</v>
      </c>
      <c r="O66" s="88">
        <v>-32</v>
      </c>
      <c r="P66" s="88">
        <v>-70</v>
      </c>
      <c r="Q66" s="88">
        <v>0</v>
      </c>
      <c r="R66" s="88">
        <v>0</v>
      </c>
      <c r="S66" s="116">
        <v>0</v>
      </c>
      <c r="U66" s="115">
        <v>-223</v>
      </c>
      <c r="V66" s="116">
        <v>6.75</v>
      </c>
      <c r="W66">
        <v>-121</v>
      </c>
      <c r="X66">
        <v>-32</v>
      </c>
      <c r="Y66">
        <v>0</v>
      </c>
      <c r="Z66">
        <v>6.75</v>
      </c>
      <c r="AA66">
        <v>-70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8.49</v>
      </c>
      <c r="M67" s="116">
        <v>0</v>
      </c>
      <c r="N67" s="115">
        <v>-131</v>
      </c>
      <c r="O67" s="88">
        <v>-16</v>
      </c>
      <c r="P67" s="88">
        <v>-30</v>
      </c>
      <c r="Q67" s="88">
        <v>0</v>
      </c>
      <c r="R67" s="88">
        <v>0</v>
      </c>
      <c r="S67" s="116">
        <v>0</v>
      </c>
      <c r="U67" s="115">
        <v>-177</v>
      </c>
      <c r="V67" s="116">
        <v>8.49</v>
      </c>
      <c r="W67">
        <v>-131</v>
      </c>
      <c r="X67">
        <v>-16</v>
      </c>
      <c r="Y67">
        <v>0</v>
      </c>
      <c r="Z67">
        <v>8.49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8.68</v>
      </c>
      <c r="M68" s="116">
        <v>0</v>
      </c>
      <c r="N68" s="115">
        <v>-146</v>
      </c>
      <c r="O68" s="88">
        <v>-16</v>
      </c>
      <c r="P68" s="88">
        <v>-35</v>
      </c>
      <c r="Q68" s="88">
        <v>0</v>
      </c>
      <c r="R68" s="88">
        <v>0</v>
      </c>
      <c r="S68" s="116">
        <v>0</v>
      </c>
      <c r="U68" s="115">
        <v>-197</v>
      </c>
      <c r="V68" s="116">
        <v>8.68</v>
      </c>
      <c r="W68">
        <v>-146</v>
      </c>
      <c r="X68">
        <v>-16</v>
      </c>
      <c r="Y68">
        <v>0</v>
      </c>
      <c r="Z68">
        <v>8.68</v>
      </c>
      <c r="AA68">
        <v>-35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8.49</v>
      </c>
      <c r="M69" s="116">
        <v>0</v>
      </c>
      <c r="N69" s="115">
        <v>-137</v>
      </c>
      <c r="O69" s="88">
        <v>-40</v>
      </c>
      <c r="P69" s="88">
        <v>-20</v>
      </c>
      <c r="Q69" s="88">
        <v>0</v>
      </c>
      <c r="R69" s="88">
        <v>0</v>
      </c>
      <c r="S69" s="116">
        <v>0</v>
      </c>
      <c r="U69" s="115">
        <v>-197</v>
      </c>
      <c r="V69" s="116">
        <v>8.49</v>
      </c>
      <c r="W69">
        <v>-137</v>
      </c>
      <c r="X69">
        <v>-40</v>
      </c>
      <c r="Y69">
        <v>0</v>
      </c>
      <c r="Z69">
        <v>8.49</v>
      </c>
      <c r="AA69">
        <v>-20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9.07</v>
      </c>
      <c r="M70" s="116">
        <v>0</v>
      </c>
      <c r="N70" s="115">
        <v>-143</v>
      </c>
      <c r="O70" s="88">
        <v>-42</v>
      </c>
      <c r="P70" s="88">
        <v>-15</v>
      </c>
      <c r="Q70" s="88">
        <v>0</v>
      </c>
      <c r="R70" s="88">
        <v>0</v>
      </c>
      <c r="S70" s="116">
        <v>0</v>
      </c>
      <c r="U70" s="115">
        <v>-200</v>
      </c>
      <c r="V70" s="116">
        <v>9.07</v>
      </c>
      <c r="W70">
        <v>-143</v>
      </c>
      <c r="X70">
        <v>-42</v>
      </c>
      <c r="Y70">
        <v>0</v>
      </c>
      <c r="Z70">
        <v>9.07</v>
      </c>
      <c r="AA70">
        <v>-15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10.61</v>
      </c>
      <c r="M71" s="116">
        <v>0</v>
      </c>
      <c r="N71" s="115">
        <v>-135</v>
      </c>
      <c r="O71" s="88">
        <v>-43</v>
      </c>
      <c r="P71" s="88">
        <v>-20</v>
      </c>
      <c r="Q71" s="88">
        <v>0</v>
      </c>
      <c r="R71" s="88">
        <v>0</v>
      </c>
      <c r="S71" s="116">
        <v>0</v>
      </c>
      <c r="U71" s="115">
        <v>-198</v>
      </c>
      <c r="V71" s="116">
        <v>10.61</v>
      </c>
      <c r="W71">
        <v>-135</v>
      </c>
      <c r="X71">
        <v>-43</v>
      </c>
      <c r="Y71">
        <v>0</v>
      </c>
      <c r="Z71">
        <v>10.61</v>
      </c>
      <c r="AA71">
        <v>-20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10.61</v>
      </c>
      <c r="M72" s="116">
        <v>0</v>
      </c>
      <c r="N72" s="115">
        <v>-97</v>
      </c>
      <c r="O72" s="88">
        <v>-37</v>
      </c>
      <c r="P72" s="88">
        <v>-15</v>
      </c>
      <c r="Q72" s="88">
        <v>0</v>
      </c>
      <c r="R72" s="88">
        <v>0</v>
      </c>
      <c r="S72" s="116">
        <v>0</v>
      </c>
      <c r="U72" s="115">
        <v>-149</v>
      </c>
      <c r="V72" s="116">
        <v>10.61</v>
      </c>
      <c r="W72">
        <v>-97</v>
      </c>
      <c r="X72">
        <v>-37</v>
      </c>
      <c r="Y72">
        <v>0</v>
      </c>
      <c r="Z72">
        <v>10.61</v>
      </c>
      <c r="AA72">
        <v>-15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10.61</v>
      </c>
      <c r="M73" s="116">
        <v>0</v>
      </c>
      <c r="N73" s="115">
        <v>-129</v>
      </c>
      <c r="O73" s="88">
        <v>-20</v>
      </c>
      <c r="P73" s="88">
        <v>-10</v>
      </c>
      <c r="Q73" s="88">
        <v>0</v>
      </c>
      <c r="R73" s="88">
        <v>0</v>
      </c>
      <c r="S73" s="116">
        <v>0</v>
      </c>
      <c r="U73" s="115">
        <v>-159</v>
      </c>
      <c r="V73" s="116">
        <v>10.61</v>
      </c>
      <c r="W73">
        <v>-129</v>
      </c>
      <c r="X73">
        <v>-20</v>
      </c>
      <c r="Y73">
        <v>0</v>
      </c>
      <c r="Z73">
        <v>10.61</v>
      </c>
      <c r="AA73">
        <v>-10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10.61</v>
      </c>
      <c r="M74" s="116">
        <v>0</v>
      </c>
      <c r="N74" s="115">
        <v>-117</v>
      </c>
      <c r="O74" s="88">
        <v>-15</v>
      </c>
      <c r="P74" s="88">
        <v>-5</v>
      </c>
      <c r="Q74" s="88">
        <v>0</v>
      </c>
      <c r="R74" s="88">
        <v>0</v>
      </c>
      <c r="S74" s="116">
        <v>0</v>
      </c>
      <c r="U74" s="115">
        <v>-137</v>
      </c>
      <c r="V74" s="116">
        <v>10.61</v>
      </c>
      <c r="W74">
        <v>-117</v>
      </c>
      <c r="X74">
        <v>-15</v>
      </c>
      <c r="Y74">
        <v>0</v>
      </c>
      <c r="Z74">
        <v>10.61</v>
      </c>
      <c r="AA74">
        <v>-5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10.61</v>
      </c>
      <c r="M75" s="116">
        <v>0</v>
      </c>
      <c r="N75" s="115">
        <v>-145</v>
      </c>
      <c r="O75" s="88">
        <v>-29</v>
      </c>
      <c r="P75" s="88">
        <v>-15</v>
      </c>
      <c r="Q75" s="88">
        <v>0</v>
      </c>
      <c r="R75" s="88">
        <v>0</v>
      </c>
      <c r="S75" s="116">
        <v>0</v>
      </c>
      <c r="U75" s="115">
        <v>-189</v>
      </c>
      <c r="V75" s="116">
        <v>10.61</v>
      </c>
      <c r="W75">
        <v>-145</v>
      </c>
      <c r="X75">
        <v>-29</v>
      </c>
      <c r="Y75">
        <v>0</v>
      </c>
      <c r="Z75">
        <v>10.61</v>
      </c>
      <c r="AA75">
        <v>-15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10.61</v>
      </c>
      <c r="M76" s="116">
        <v>0</v>
      </c>
      <c r="N76" s="115">
        <v>-160</v>
      </c>
      <c r="O76" s="88">
        <v>-36</v>
      </c>
      <c r="P76" s="88">
        <v>-112</v>
      </c>
      <c r="Q76" s="88">
        <v>0</v>
      </c>
      <c r="R76" s="88">
        <v>0</v>
      </c>
      <c r="S76" s="116">
        <v>0</v>
      </c>
      <c r="U76" s="115">
        <v>-308</v>
      </c>
      <c r="V76" s="116">
        <v>10.61</v>
      </c>
      <c r="W76">
        <v>-160</v>
      </c>
      <c r="X76">
        <v>-36</v>
      </c>
      <c r="Y76">
        <v>0</v>
      </c>
      <c r="Z76">
        <v>10.61</v>
      </c>
      <c r="AA76">
        <v>-112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10.61</v>
      </c>
      <c r="M77" s="116">
        <v>0</v>
      </c>
      <c r="N77" s="115">
        <v>-228</v>
      </c>
      <c r="O77" s="88">
        <v>-45</v>
      </c>
      <c r="P77" s="88">
        <v>-138</v>
      </c>
      <c r="Q77" s="88">
        <v>0</v>
      </c>
      <c r="R77" s="88">
        <v>0</v>
      </c>
      <c r="S77" s="116">
        <v>0</v>
      </c>
      <c r="U77" s="115">
        <v>-413</v>
      </c>
      <c r="V77" s="116">
        <v>10.61</v>
      </c>
      <c r="W77">
        <v>-228</v>
      </c>
      <c r="X77">
        <v>-45</v>
      </c>
      <c r="Y77">
        <v>-2</v>
      </c>
      <c r="Z77">
        <v>10.61</v>
      </c>
      <c r="AA77">
        <v>-138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10.61</v>
      </c>
      <c r="M78" s="116">
        <v>0</v>
      </c>
      <c r="N78" s="115">
        <v>-245</v>
      </c>
      <c r="O78" s="88">
        <v>-38</v>
      </c>
      <c r="P78" s="88">
        <v>-105</v>
      </c>
      <c r="Q78" s="88">
        <v>0</v>
      </c>
      <c r="R78" s="88">
        <v>0</v>
      </c>
      <c r="S78" s="116">
        <v>0</v>
      </c>
      <c r="U78" s="115">
        <v>-390</v>
      </c>
      <c r="V78" s="116">
        <v>10.61</v>
      </c>
      <c r="W78">
        <v>-245</v>
      </c>
      <c r="X78">
        <v>-38</v>
      </c>
      <c r="Y78">
        <v>-2</v>
      </c>
      <c r="Z78">
        <v>10.61</v>
      </c>
      <c r="AA78">
        <v>-105</v>
      </c>
    </row>
    <row r="79" spans="7:27">
      <c r="G79" t="s">
        <v>121</v>
      </c>
      <c r="H79" s="115">
        <v>0</v>
      </c>
      <c r="I79" s="88">
        <v>0</v>
      </c>
      <c r="J79" s="88">
        <v>14.47</v>
      </c>
      <c r="K79" s="88">
        <v>0</v>
      </c>
      <c r="L79" s="88">
        <v>10.61</v>
      </c>
      <c r="M79" s="116">
        <v>0</v>
      </c>
      <c r="N79" s="115">
        <v>-169</v>
      </c>
      <c r="O79" s="88">
        <v>-33</v>
      </c>
      <c r="P79" s="88">
        <v>0</v>
      </c>
      <c r="Q79" s="88">
        <v>0</v>
      </c>
      <c r="R79" s="88">
        <v>0</v>
      </c>
      <c r="S79" s="116">
        <v>0</v>
      </c>
      <c r="U79" s="115">
        <v>-202</v>
      </c>
      <c r="V79" s="116">
        <v>25.08</v>
      </c>
      <c r="W79">
        <v>-169</v>
      </c>
      <c r="X79">
        <v>-33</v>
      </c>
      <c r="Y79">
        <v>0</v>
      </c>
      <c r="Z79">
        <v>10.61</v>
      </c>
      <c r="AA79">
        <v>14.47</v>
      </c>
    </row>
    <row r="80" spans="7:27">
      <c r="G80" t="s">
        <v>122</v>
      </c>
      <c r="H80" s="115">
        <v>0</v>
      </c>
      <c r="I80" s="88">
        <v>0</v>
      </c>
      <c r="J80" s="88">
        <v>19.29</v>
      </c>
      <c r="K80" s="88">
        <v>0</v>
      </c>
      <c r="L80" s="88">
        <v>10.61</v>
      </c>
      <c r="M80" s="116">
        <v>0</v>
      </c>
      <c r="N80" s="115">
        <v>-160</v>
      </c>
      <c r="O80" s="88">
        <v>-21</v>
      </c>
      <c r="P80" s="88">
        <v>0</v>
      </c>
      <c r="Q80" s="88">
        <v>0</v>
      </c>
      <c r="R80" s="88">
        <v>0</v>
      </c>
      <c r="S80" s="116">
        <v>0</v>
      </c>
      <c r="U80" s="115">
        <v>-181</v>
      </c>
      <c r="V80" s="116">
        <v>29.9</v>
      </c>
      <c r="W80">
        <v>-160</v>
      </c>
      <c r="X80">
        <v>-21</v>
      </c>
      <c r="Y80">
        <v>0</v>
      </c>
      <c r="Z80">
        <v>10.61</v>
      </c>
      <c r="AA80">
        <v>19.29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11.09</v>
      </c>
      <c r="M81" s="116">
        <v>0</v>
      </c>
      <c r="N81" s="115">
        <v>-163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-198</v>
      </c>
      <c r="V81" s="116">
        <v>11.09</v>
      </c>
      <c r="W81">
        <v>-163</v>
      </c>
      <c r="X81">
        <v>-35</v>
      </c>
      <c r="Y81">
        <v>0</v>
      </c>
      <c r="Z81">
        <v>11.09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9.65</v>
      </c>
      <c r="K82" s="88">
        <v>0</v>
      </c>
      <c r="L82" s="88">
        <v>11.28</v>
      </c>
      <c r="M82" s="116">
        <v>0</v>
      </c>
      <c r="N82" s="115">
        <v>-147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-177</v>
      </c>
      <c r="V82" s="116">
        <v>20.93</v>
      </c>
      <c r="W82">
        <v>-147</v>
      </c>
      <c r="X82">
        <v>-30</v>
      </c>
      <c r="Y82">
        <v>0</v>
      </c>
      <c r="Z82">
        <v>11.28</v>
      </c>
      <c r="AA82">
        <v>9.65</v>
      </c>
    </row>
    <row r="83" spans="7:27">
      <c r="G83" t="s">
        <v>125</v>
      </c>
      <c r="H83" s="115">
        <v>0</v>
      </c>
      <c r="I83" s="88">
        <v>0</v>
      </c>
      <c r="J83" s="88">
        <v>17.37</v>
      </c>
      <c r="K83" s="88">
        <v>0</v>
      </c>
      <c r="L83" s="88">
        <v>11.57</v>
      </c>
      <c r="M83" s="116">
        <v>0</v>
      </c>
      <c r="N83" s="115">
        <v>-105</v>
      </c>
      <c r="O83" s="88">
        <v>-18</v>
      </c>
      <c r="P83" s="88">
        <v>0</v>
      </c>
      <c r="Q83" s="88">
        <v>0</v>
      </c>
      <c r="R83" s="88">
        <v>0</v>
      </c>
      <c r="S83" s="116">
        <v>0</v>
      </c>
      <c r="U83" s="115">
        <v>-123</v>
      </c>
      <c r="V83" s="116">
        <v>28.94</v>
      </c>
      <c r="W83">
        <v>-105</v>
      </c>
      <c r="X83">
        <v>-18</v>
      </c>
      <c r="Y83">
        <v>0</v>
      </c>
      <c r="Z83">
        <v>11.57</v>
      </c>
      <c r="AA83">
        <v>17.37</v>
      </c>
    </row>
    <row r="84" spans="7:27">
      <c r="G84" t="s">
        <v>126</v>
      </c>
      <c r="H84" s="115">
        <v>0</v>
      </c>
      <c r="I84" s="88">
        <v>0</v>
      </c>
      <c r="J84" s="88">
        <v>5.79</v>
      </c>
      <c r="K84" s="88">
        <v>0</v>
      </c>
      <c r="L84" s="88">
        <v>11.57</v>
      </c>
      <c r="M84" s="116">
        <v>0</v>
      </c>
      <c r="N84" s="115">
        <v>-102</v>
      </c>
      <c r="O84" s="88">
        <v>-22</v>
      </c>
      <c r="P84" s="88">
        <v>0</v>
      </c>
      <c r="Q84" s="88">
        <v>0</v>
      </c>
      <c r="R84" s="88">
        <v>0</v>
      </c>
      <c r="S84" s="116">
        <v>0</v>
      </c>
      <c r="U84" s="115">
        <v>-124</v>
      </c>
      <c r="V84" s="116">
        <v>17.36</v>
      </c>
      <c r="W84">
        <v>-102</v>
      </c>
      <c r="X84">
        <v>-22</v>
      </c>
      <c r="Y84">
        <v>0</v>
      </c>
      <c r="Z84">
        <v>11.57</v>
      </c>
      <c r="AA84">
        <v>5.79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11.28</v>
      </c>
      <c r="M85" s="116">
        <v>0</v>
      </c>
      <c r="N85" s="115">
        <v>-138</v>
      </c>
      <c r="O85" s="88">
        <v>-14</v>
      </c>
      <c r="P85" s="88">
        <v>0</v>
      </c>
      <c r="Q85" s="88">
        <v>0</v>
      </c>
      <c r="R85" s="88">
        <v>0</v>
      </c>
      <c r="S85" s="116">
        <v>0</v>
      </c>
      <c r="U85" s="115">
        <v>-152</v>
      </c>
      <c r="V85" s="116">
        <v>11.28</v>
      </c>
      <c r="W85">
        <v>-138</v>
      </c>
      <c r="X85">
        <v>-14</v>
      </c>
      <c r="Y85">
        <v>0</v>
      </c>
      <c r="Z85">
        <v>11.28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11.28</v>
      </c>
      <c r="M86" s="116">
        <v>0</v>
      </c>
      <c r="N86" s="115">
        <v>-111</v>
      </c>
      <c r="O86" s="88">
        <v>-37</v>
      </c>
      <c r="P86" s="88">
        <v>0</v>
      </c>
      <c r="Q86" s="88">
        <v>0</v>
      </c>
      <c r="R86" s="88">
        <v>0</v>
      </c>
      <c r="S86" s="116">
        <v>0</v>
      </c>
      <c r="U86" s="115">
        <v>-148</v>
      </c>
      <c r="V86" s="116">
        <v>11.28</v>
      </c>
      <c r="W86">
        <v>-111</v>
      </c>
      <c r="X86">
        <v>-37</v>
      </c>
      <c r="Y86">
        <v>0</v>
      </c>
      <c r="Z86">
        <v>11.28</v>
      </c>
      <c r="AA86">
        <v>0</v>
      </c>
    </row>
    <row r="87" spans="7:27">
      <c r="G87" t="s">
        <v>129</v>
      </c>
      <c r="H87" s="115">
        <v>0</v>
      </c>
      <c r="I87" s="88">
        <v>9.65</v>
      </c>
      <c r="J87" s="88">
        <v>0</v>
      </c>
      <c r="K87" s="88">
        <v>0</v>
      </c>
      <c r="L87" s="88">
        <v>11.28</v>
      </c>
      <c r="M87" s="116">
        <v>0</v>
      </c>
      <c r="N87" s="115">
        <v>-106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>
        <v>-148</v>
      </c>
      <c r="V87" s="116">
        <v>20.93</v>
      </c>
      <c r="W87">
        <v>-106</v>
      </c>
      <c r="X87">
        <v>9.65</v>
      </c>
      <c r="Y87">
        <v>-2</v>
      </c>
      <c r="Z87">
        <v>11.28</v>
      </c>
      <c r="AA87">
        <v>-40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10.71</v>
      </c>
      <c r="M88" s="116">
        <v>0</v>
      </c>
      <c r="N88" s="115">
        <v>-103</v>
      </c>
      <c r="O88" s="88">
        <v>0</v>
      </c>
      <c r="P88" s="88">
        <v>-35</v>
      </c>
      <c r="Q88" s="88">
        <v>0</v>
      </c>
      <c r="R88" s="88">
        <v>0</v>
      </c>
      <c r="S88" s="116">
        <v>0</v>
      </c>
      <c r="U88" s="115">
        <v>-140</v>
      </c>
      <c r="V88" s="116">
        <v>10.71</v>
      </c>
      <c r="W88">
        <v>-103</v>
      </c>
      <c r="X88">
        <v>0</v>
      </c>
      <c r="Y88">
        <v>-2</v>
      </c>
      <c r="Z88">
        <v>10.71</v>
      </c>
      <c r="AA88">
        <v>-35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10.61</v>
      </c>
      <c r="M89" s="116">
        <v>0</v>
      </c>
      <c r="N89" s="115">
        <v>-123</v>
      </c>
      <c r="O89" s="88">
        <v>-5</v>
      </c>
      <c r="P89" s="88">
        <v>-38</v>
      </c>
      <c r="Q89" s="88">
        <v>0</v>
      </c>
      <c r="R89" s="88">
        <v>0</v>
      </c>
      <c r="S89" s="116">
        <v>0</v>
      </c>
      <c r="U89" s="115">
        <v>-168</v>
      </c>
      <c r="V89" s="116">
        <v>10.61</v>
      </c>
      <c r="W89">
        <v>-123</v>
      </c>
      <c r="X89">
        <v>-5</v>
      </c>
      <c r="Y89">
        <v>-2</v>
      </c>
      <c r="Z89">
        <v>10.61</v>
      </c>
      <c r="AA89">
        <v>-38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10.61</v>
      </c>
      <c r="M90" s="116">
        <v>0</v>
      </c>
      <c r="N90" s="115">
        <v>-106</v>
      </c>
      <c r="O90" s="88">
        <v>-5</v>
      </c>
      <c r="P90" s="88">
        <v>-33</v>
      </c>
      <c r="Q90" s="88">
        <v>0</v>
      </c>
      <c r="R90" s="88">
        <v>0</v>
      </c>
      <c r="S90" s="116">
        <v>0</v>
      </c>
      <c r="U90" s="115">
        <v>-146</v>
      </c>
      <c r="V90" s="116">
        <v>10.61</v>
      </c>
      <c r="W90">
        <v>-106</v>
      </c>
      <c r="X90">
        <v>-5</v>
      </c>
      <c r="Y90">
        <v>-2</v>
      </c>
      <c r="Z90">
        <v>10.61</v>
      </c>
      <c r="AA90">
        <v>-33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10.32</v>
      </c>
      <c r="M91" s="116">
        <v>0</v>
      </c>
      <c r="N91" s="115">
        <v>-66</v>
      </c>
      <c r="O91" s="88">
        <v>-10</v>
      </c>
      <c r="P91" s="88">
        <v>-36</v>
      </c>
      <c r="Q91" s="88">
        <v>0</v>
      </c>
      <c r="R91" s="88">
        <v>0</v>
      </c>
      <c r="S91" s="116">
        <v>0</v>
      </c>
      <c r="U91" s="115">
        <v>-112</v>
      </c>
      <c r="V91" s="116">
        <v>10.32</v>
      </c>
      <c r="W91">
        <v>-66</v>
      </c>
      <c r="X91">
        <v>-10</v>
      </c>
      <c r="Y91">
        <v>0</v>
      </c>
      <c r="Z91">
        <v>10.32</v>
      </c>
      <c r="AA91">
        <v>-36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9.84</v>
      </c>
      <c r="M92" s="116">
        <v>0</v>
      </c>
      <c r="N92" s="115">
        <v>-68</v>
      </c>
      <c r="O92" s="88">
        <v>-16</v>
      </c>
      <c r="P92" s="88">
        <v>-45</v>
      </c>
      <c r="Q92" s="88">
        <v>0</v>
      </c>
      <c r="R92" s="88">
        <v>0</v>
      </c>
      <c r="S92" s="116">
        <v>0</v>
      </c>
      <c r="U92" s="115">
        <v>-129</v>
      </c>
      <c r="V92" s="116">
        <v>9.84</v>
      </c>
      <c r="W92">
        <v>-68</v>
      </c>
      <c r="X92">
        <v>-16</v>
      </c>
      <c r="Y92">
        <v>0</v>
      </c>
      <c r="Z92">
        <v>9.84</v>
      </c>
      <c r="AA92">
        <v>-45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9.65</v>
      </c>
      <c r="M93" s="116">
        <v>0</v>
      </c>
      <c r="N93" s="115">
        <v>-51</v>
      </c>
      <c r="O93" s="88">
        <v>-24</v>
      </c>
      <c r="P93" s="88">
        <v>-70</v>
      </c>
      <c r="Q93" s="88">
        <v>0</v>
      </c>
      <c r="R93" s="88">
        <v>0</v>
      </c>
      <c r="S93" s="116">
        <v>0</v>
      </c>
      <c r="U93" s="115">
        <v>-145</v>
      </c>
      <c r="V93" s="116">
        <v>9.64</v>
      </c>
      <c r="W93">
        <v>-51</v>
      </c>
      <c r="X93">
        <v>-24</v>
      </c>
      <c r="Y93">
        <v>0</v>
      </c>
      <c r="Z93">
        <v>9.65</v>
      </c>
      <c r="AA93">
        <v>-70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9.36</v>
      </c>
      <c r="M94" s="116">
        <v>0</v>
      </c>
      <c r="N94" s="115">
        <v>-51</v>
      </c>
      <c r="O94" s="88">
        <v>-32</v>
      </c>
      <c r="P94" s="88">
        <v>-80</v>
      </c>
      <c r="Q94" s="88">
        <v>0</v>
      </c>
      <c r="R94" s="88">
        <v>0</v>
      </c>
      <c r="S94" s="116">
        <v>0</v>
      </c>
      <c r="U94" s="115">
        <v>-163</v>
      </c>
      <c r="V94" s="116">
        <v>9.36</v>
      </c>
      <c r="W94">
        <v>-51</v>
      </c>
      <c r="X94">
        <v>-32</v>
      </c>
      <c r="Y94">
        <v>0</v>
      </c>
      <c r="Z94">
        <v>9.36</v>
      </c>
      <c r="AA94">
        <v>-80</v>
      </c>
    </row>
    <row r="95" spans="7:27">
      <c r="G95" t="s">
        <v>137</v>
      </c>
      <c r="H95" s="115">
        <v>7.72</v>
      </c>
      <c r="I95" s="88">
        <v>0</v>
      </c>
      <c r="J95" s="88">
        <v>0</v>
      </c>
      <c r="K95" s="88">
        <v>0</v>
      </c>
      <c r="L95" s="88">
        <v>8.9700000000000006</v>
      </c>
      <c r="M95" s="116">
        <v>0</v>
      </c>
      <c r="N95" s="115">
        <v>0</v>
      </c>
      <c r="O95" s="88">
        <v>-15</v>
      </c>
      <c r="P95" s="88">
        <v>-70</v>
      </c>
      <c r="Q95" s="88">
        <v>0</v>
      </c>
      <c r="R95" s="88">
        <v>0</v>
      </c>
      <c r="S95" s="116">
        <v>0</v>
      </c>
      <c r="U95" s="115">
        <v>-85</v>
      </c>
      <c r="V95" s="116">
        <v>16.690000000000001</v>
      </c>
      <c r="W95">
        <v>7.72</v>
      </c>
      <c r="X95">
        <v>-15</v>
      </c>
      <c r="Y95">
        <v>0</v>
      </c>
      <c r="Z95">
        <v>8.9700000000000006</v>
      </c>
      <c r="AA95">
        <v>-70</v>
      </c>
    </row>
    <row r="96" spans="7:27">
      <c r="G96" t="s">
        <v>138</v>
      </c>
      <c r="H96" s="115">
        <v>11.57</v>
      </c>
      <c r="I96" s="88">
        <v>0</v>
      </c>
      <c r="J96" s="88">
        <v>0</v>
      </c>
      <c r="K96" s="88">
        <v>0</v>
      </c>
      <c r="L96" s="88">
        <v>8.68</v>
      </c>
      <c r="M96" s="116">
        <v>0</v>
      </c>
      <c r="N96" s="115">
        <v>0</v>
      </c>
      <c r="O96" s="88">
        <v>-26</v>
      </c>
      <c r="P96" s="88">
        <v>-70</v>
      </c>
      <c r="Q96" s="88">
        <v>0</v>
      </c>
      <c r="R96" s="88">
        <v>0</v>
      </c>
      <c r="S96" s="116">
        <v>0</v>
      </c>
      <c r="U96" s="115">
        <v>-96</v>
      </c>
      <c r="V96" s="116">
        <v>20.25</v>
      </c>
      <c r="W96">
        <v>11.57</v>
      </c>
      <c r="X96">
        <v>-26</v>
      </c>
      <c r="Y96">
        <v>0</v>
      </c>
      <c r="Z96">
        <v>8.68</v>
      </c>
      <c r="AA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8.58</v>
      </c>
      <c r="M97" s="116">
        <v>0</v>
      </c>
      <c r="N97" s="115">
        <v>-12</v>
      </c>
      <c r="O97" s="88">
        <v>-33</v>
      </c>
      <c r="P97" s="88">
        <v>-60</v>
      </c>
      <c r="Q97" s="88">
        <v>0</v>
      </c>
      <c r="R97" s="88">
        <v>0</v>
      </c>
      <c r="S97" s="116">
        <v>0</v>
      </c>
      <c r="U97" s="115">
        <v>-105</v>
      </c>
      <c r="V97" s="116">
        <v>8.58</v>
      </c>
      <c r="W97">
        <v>-12</v>
      </c>
      <c r="X97">
        <v>-33</v>
      </c>
      <c r="Y97">
        <v>0</v>
      </c>
      <c r="Z97">
        <v>8.58</v>
      </c>
      <c r="AA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7.72</v>
      </c>
      <c r="M98" s="116">
        <v>0</v>
      </c>
      <c r="N98" s="115">
        <v>-14</v>
      </c>
      <c r="O98" s="88">
        <v>-44</v>
      </c>
      <c r="P98" s="88">
        <v>-60</v>
      </c>
      <c r="Q98" s="88">
        <v>0</v>
      </c>
      <c r="R98" s="88">
        <v>0</v>
      </c>
      <c r="S98" s="116">
        <v>0</v>
      </c>
      <c r="U98" s="115">
        <v>-118</v>
      </c>
      <c r="V98" s="116">
        <v>7.72</v>
      </c>
      <c r="W98">
        <v>-14</v>
      </c>
      <c r="X98">
        <v>-44</v>
      </c>
      <c r="Y98">
        <v>0</v>
      </c>
      <c r="Z98">
        <v>7.72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4.8224999999999995E-3</v>
      </c>
      <c r="I99" s="111">
        <f t="shared" ref="I99:BQ99" si="1">SUM(I3:I98)/4000</f>
        <v>1.3265000000000001E-2</v>
      </c>
      <c r="J99" s="111">
        <f t="shared" si="1"/>
        <v>6.2457499999999999E-2</v>
      </c>
      <c r="K99" s="111">
        <f t="shared" si="1"/>
        <v>0</v>
      </c>
      <c r="L99" s="111">
        <f t="shared" si="1"/>
        <v>0.22621000000000008</v>
      </c>
      <c r="M99" s="111">
        <f t="shared" si="1"/>
        <v>0</v>
      </c>
      <c r="N99" s="110">
        <f t="shared" si="1"/>
        <v>-2.7952499999999998</v>
      </c>
      <c r="O99" s="111">
        <f t="shared" si="1"/>
        <v>-0.96850000000000003</v>
      </c>
      <c r="P99" s="111">
        <f t="shared" si="1"/>
        <v>-0.86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-4.6282500000000004</v>
      </c>
      <c r="V99" s="112">
        <f t="shared" si="1"/>
        <v>0.30675249999999998</v>
      </c>
      <c r="W99">
        <f t="shared" si="1"/>
        <v>-2.7904275000000003</v>
      </c>
      <c r="X99">
        <f t="shared" si="1"/>
        <v>-0.95523500000000006</v>
      </c>
      <c r="Y99">
        <f t="shared" si="1"/>
        <v>-4.4999999999999997E-3</v>
      </c>
      <c r="Z99">
        <f t="shared" si="1"/>
        <v>0.22621000000000008</v>
      </c>
      <c r="AA99">
        <f t="shared" si="1"/>
        <v>-0.79754250000000004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D6" t="s">
        <v>490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3.47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3.47</v>
      </c>
      <c r="W15">
        <v>0</v>
      </c>
      <c r="X15">
        <v>3.47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1.25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1.25</v>
      </c>
      <c r="W16">
        <v>0</v>
      </c>
      <c r="X16">
        <v>1.25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0.77</v>
      </c>
      <c r="W17">
        <v>0</v>
      </c>
      <c r="X17">
        <v>0.77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1.64</v>
      </c>
      <c r="W18">
        <v>0</v>
      </c>
      <c r="X18">
        <v>1.64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2.0299999999999998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2.0299999999999998</v>
      </c>
      <c r="W19">
        <v>0</v>
      </c>
      <c r="X19">
        <v>2.0299999999999998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2.6</v>
      </c>
      <c r="W20">
        <v>0</v>
      </c>
      <c r="X20">
        <v>2.6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4.53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4.53</v>
      </c>
      <c r="W21">
        <v>0</v>
      </c>
      <c r="X21">
        <v>4.53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7.52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7.52</v>
      </c>
      <c r="W22">
        <v>0</v>
      </c>
      <c r="X22">
        <v>7.52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9.5500000000000007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9.5500000000000007</v>
      </c>
      <c r="W23">
        <v>0</v>
      </c>
      <c r="X23">
        <v>9.5500000000000007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9.07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9.07</v>
      </c>
      <c r="W24">
        <v>0</v>
      </c>
      <c r="X24">
        <v>9.07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8.9700000000000006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8.9700000000000006</v>
      </c>
      <c r="W25">
        <v>0</v>
      </c>
      <c r="X25">
        <v>8.9700000000000006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8.7799999999999994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8.7799999999999994</v>
      </c>
      <c r="W26">
        <v>0</v>
      </c>
      <c r="X26">
        <v>8.7799999999999994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28.94</v>
      </c>
      <c r="W37">
        <v>28.94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38.58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38.58</v>
      </c>
      <c r="W38">
        <v>38.58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28.94</v>
      </c>
      <c r="W39">
        <v>28.94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38.58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38.58</v>
      </c>
      <c r="W40">
        <v>38.58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57.87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57.87</v>
      </c>
      <c r="W41">
        <v>57.87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62.69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62.69</v>
      </c>
      <c r="W42">
        <v>62.69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72.34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72.34</v>
      </c>
      <c r="W43">
        <v>72.34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77.16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77.16</v>
      </c>
      <c r="W44">
        <v>77.16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81.98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81.98</v>
      </c>
      <c r="W45">
        <v>81.98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86.81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86.8</v>
      </c>
      <c r="W46">
        <v>86.81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86.81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86.8</v>
      </c>
      <c r="W47">
        <v>86.81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86.81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86.8</v>
      </c>
      <c r="W48">
        <v>86.81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91.63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91.63</v>
      </c>
      <c r="W49">
        <v>91.63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91.63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91.63</v>
      </c>
      <c r="W50">
        <v>91.63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91.63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91.63</v>
      </c>
      <c r="W51">
        <v>91.63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91.63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91.63</v>
      </c>
      <c r="W52">
        <v>91.63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91.63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91.63</v>
      </c>
      <c r="W53">
        <v>91.63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91.63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91.63</v>
      </c>
      <c r="W54">
        <v>91.63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96.45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96.45</v>
      </c>
      <c r="W55">
        <v>96.45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96.45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96.45</v>
      </c>
      <c r="W56">
        <v>96.45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96.45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96.45</v>
      </c>
      <c r="W57">
        <v>96.45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96.45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96.45</v>
      </c>
      <c r="W58">
        <v>96.45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96.45</v>
      </c>
      <c r="W59">
        <v>96.45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96.45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96.45</v>
      </c>
      <c r="W60">
        <v>96.45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101.27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101.27</v>
      </c>
      <c r="W61">
        <v>101.27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101.27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101.27</v>
      </c>
      <c r="W62">
        <v>101.27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101.27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101.27</v>
      </c>
      <c r="W63">
        <v>101.27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96.45</v>
      </c>
      <c r="W64">
        <v>96.45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96.45</v>
      </c>
      <c r="W65">
        <v>96.45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96.45</v>
      </c>
      <c r="W66">
        <v>96.45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91.63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91.63</v>
      </c>
      <c r="W67">
        <v>91.63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86.81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86.8</v>
      </c>
      <c r="W68">
        <v>86.81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81.98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81.98</v>
      </c>
      <c r="W69">
        <v>81.98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77.16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77.16</v>
      </c>
      <c r="W70">
        <v>77.16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91.63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91.63</v>
      </c>
      <c r="W71">
        <v>91.63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86.81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86.8</v>
      </c>
      <c r="W72">
        <v>86.81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77.16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77.16</v>
      </c>
      <c r="W73">
        <v>77.16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67.52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67.52</v>
      </c>
      <c r="W74">
        <v>67.52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43.4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43.4</v>
      </c>
      <c r="W75">
        <v>43.4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33.76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33.76</v>
      </c>
      <c r="W76">
        <v>33.76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28.94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28.94</v>
      </c>
      <c r="W77">
        <v>28.94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19.29</v>
      </c>
      <c r="W78">
        <v>19.29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33.76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33.76</v>
      </c>
      <c r="W79">
        <v>33.76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24.11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24.11</v>
      </c>
      <c r="W80">
        <v>24.11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14.47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14.47</v>
      </c>
      <c r="W81">
        <v>14.47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9.65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0.83430749999999998</v>
      </c>
      <c r="L99" s="111">
        <f t="shared" si="1"/>
        <v>0</v>
      </c>
      <c r="M99" s="111">
        <f t="shared" si="1"/>
        <v>1.5044999999999999E-2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0.84933750000000008</v>
      </c>
      <c r="W99">
        <f t="shared" si="1"/>
        <v>0.83430749999999998</v>
      </c>
      <c r="X99">
        <f t="shared" si="1"/>
        <v>1.5044999999999999E-2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45041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11.180960000000001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77.569039550602852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932.45000742548916</v>
      </c>
      <c r="P3" s="77">
        <v>58.95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21.14</v>
      </c>
      <c r="U3" s="78">
        <f>SUMPRODUCT(LTA!F3:AJ3,LTA!F$102:AJ$102,LTA!F$103:AJ$103)</f>
        <v>29.39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439.67999999999995</v>
      </c>
      <c r="AB3" s="117">
        <f>-STOA!N3</f>
        <v>0</v>
      </c>
      <c r="AC3">
        <f>SUMIF(B3:AB3,"&gt;0")*$AC$2-SUMIF(B3:AB3,"&lt;0")*($AC$2/(1-$AC$2))+SUMIF(AI3:AR3,"&gt;0")*$AC$2-SUMIF(AI3:AR3,"&lt;0")*($AC$2/(1-$AC$2))</f>
        <v>15.043943538387193</v>
      </c>
      <c r="AD3">
        <f>SUM(B3:AB3,AI3:AR3)-AC3</f>
        <v>1513.6960634377053</v>
      </c>
      <c r="AE3">
        <f>'IDT-1'!B3</f>
        <v>0</v>
      </c>
      <c r="AF3" s="26"/>
      <c r="AG3">
        <f>SUM(AD3:AF3)+AT3</f>
        <v>1513.6960634377053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77.569039550602852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958.34647024588287</v>
      </c>
      <c r="P4" s="77">
        <v>58.95</v>
      </c>
      <c r="Q4" s="77">
        <v>14.469999999999999</v>
      </c>
      <c r="R4" s="80">
        <v>0</v>
      </c>
      <c r="S4" s="80">
        <v>0</v>
      </c>
      <c r="T4" s="78">
        <f>SUMPRODUCT(LTA!F4:AJ4,LTA!F$101:AJ$101,LTA!F$103:AJ$103)</f>
        <v>21.240000000000002</v>
      </c>
      <c r="U4" s="78">
        <f>SUMPRODUCT(LTA!F4:AJ4,LTA!F$102:AJ$102,LTA!F$103:AJ$103)</f>
        <v>29.24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439.67999999999995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15.353131981828122</v>
      </c>
      <c r="AD4">
        <f t="shared" ref="AD4:AD67" si="1">SUM(B4:AB4,AI4:AR4)-AC4</f>
        <v>1492.2733378146577</v>
      </c>
      <c r="AE4">
        <f>'IDT-1'!B4</f>
        <v>0</v>
      </c>
      <c r="AF4" s="26"/>
      <c r="AG4">
        <f t="shared" ref="AG4:AG67" si="2">SUM(AD4:AF4)+AT4</f>
        <v>1492.2733378146577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936.21252745802087</v>
      </c>
      <c r="P5" s="77">
        <v>58.95</v>
      </c>
      <c r="Q5" s="77">
        <v>14.682568678915136</v>
      </c>
      <c r="R5" s="80">
        <v>0</v>
      </c>
      <c r="S5" s="80">
        <v>0</v>
      </c>
      <c r="T5" s="78">
        <f>SUMPRODUCT(LTA!F5:AJ5,LTA!F$101:AJ$101,LTA!F$103:AJ$103)</f>
        <v>21.409999999999997</v>
      </c>
      <c r="U5" s="78">
        <f>SUMPRODUCT(LTA!F5:AJ5,LTA!F$102:AJ$102,LTA!F$103:AJ$103)</f>
        <v>29.53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439.67999999999995</v>
      </c>
      <c r="AB5" s="117">
        <f>-STOA!N5</f>
        <v>0</v>
      </c>
      <c r="AC5">
        <f t="shared" si="0"/>
        <v>15.320967999412627</v>
      </c>
      <c r="AD5">
        <f t="shared" si="1"/>
        <v>1462.5350881375236</v>
      </c>
      <c r="AE5">
        <f>'IDT-1'!B5</f>
        <v>0</v>
      </c>
      <c r="AF5" s="26"/>
      <c r="AG5">
        <f t="shared" si="2"/>
        <v>1462.5350881375236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906.4173167976744</v>
      </c>
      <c r="P6" s="77">
        <v>58.95</v>
      </c>
      <c r="Q6" s="77">
        <v>14.682568678915136</v>
      </c>
      <c r="R6" s="80">
        <v>0</v>
      </c>
      <c r="S6" s="80">
        <v>0</v>
      </c>
      <c r="T6" s="78">
        <f>SUMPRODUCT(LTA!F6:AJ6,LTA!F$101:AJ$101,LTA!F$103:AJ$103)</f>
        <v>21.68</v>
      </c>
      <c r="U6" s="78">
        <f>SUMPRODUCT(LTA!F6:AJ6,LTA!F$102:AJ$102,LTA!F$103:AJ$103)</f>
        <v>29.82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439.67999999999995</v>
      </c>
      <c r="AB6" s="117">
        <f>-STOA!N6</f>
        <v>0</v>
      </c>
      <c r="AC6">
        <f t="shared" si="0"/>
        <v>14.948282487813037</v>
      </c>
      <c r="AD6">
        <f t="shared" si="1"/>
        <v>1446.6725629887767</v>
      </c>
      <c r="AE6">
        <f>'IDT-1'!B6</f>
        <v>0</v>
      </c>
      <c r="AF6" s="26"/>
      <c r="AG6">
        <f t="shared" si="2"/>
        <v>1446.6725629887767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11.180960000000001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898.33768365427704</v>
      </c>
      <c r="P7" s="77">
        <v>58.95</v>
      </c>
      <c r="Q7" s="77">
        <v>14.466515771731279</v>
      </c>
      <c r="R7" s="80">
        <v>0</v>
      </c>
      <c r="S7" s="80">
        <v>0</v>
      </c>
      <c r="T7" s="78">
        <f>SUMPRODUCT(LTA!F7:AJ7,LTA!F$101:AJ$101,LTA!F$103:AJ$103)</f>
        <v>21.84</v>
      </c>
      <c r="U7" s="78">
        <f>SUMPRODUCT(LTA!F7:AJ7,LTA!F$102:AJ$102,LTA!F$103:AJ$103)</f>
        <v>29.88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439.67999999999995</v>
      </c>
      <c r="AB7" s="117">
        <f>-STOA!N7</f>
        <v>0</v>
      </c>
      <c r="AC7">
        <f t="shared" si="0"/>
        <v>15.312244699155494</v>
      </c>
      <c r="AD7">
        <f t="shared" si="1"/>
        <v>1389.2329147268529</v>
      </c>
      <c r="AE7">
        <f>'IDT-1'!B7</f>
        <v>0</v>
      </c>
      <c r="AF7" s="26"/>
      <c r="AG7">
        <f t="shared" si="2"/>
        <v>1389.2329147268529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11.180960000000001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868.56552935441232</v>
      </c>
      <c r="P8" s="77">
        <v>58.95</v>
      </c>
      <c r="Q8" s="77">
        <v>14.465455402010051</v>
      </c>
      <c r="R8" s="80">
        <v>0</v>
      </c>
      <c r="S8" s="80">
        <v>0</v>
      </c>
      <c r="T8" s="78">
        <f>SUMPRODUCT(LTA!F8:AJ8,LTA!F$101:AJ$101,LTA!F$103:AJ$103)</f>
        <v>33.68</v>
      </c>
      <c r="U8" s="78">
        <f>SUMPRODUCT(LTA!F8:AJ8,LTA!F$102:AJ$102,LTA!F$103:AJ$103)</f>
        <v>30.03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439.67999999999995</v>
      </c>
      <c r="AB8" s="117">
        <f>-STOA!N8</f>
        <v>0</v>
      </c>
      <c r="AC8">
        <f t="shared" si="0"/>
        <v>15.022580497230207</v>
      </c>
      <c r="AD8">
        <f t="shared" si="1"/>
        <v>1386.7393642591924</v>
      </c>
      <c r="AE8">
        <f>'IDT-1'!B8</f>
        <v>0</v>
      </c>
      <c r="AF8" s="26"/>
      <c r="AG8">
        <f t="shared" si="2"/>
        <v>1386.7393642591924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11.180960000000001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851.74476318677614</v>
      </c>
      <c r="P9" s="77">
        <v>58.95</v>
      </c>
      <c r="Q9" s="77">
        <v>14.465455402010051</v>
      </c>
      <c r="R9" s="80">
        <v>0</v>
      </c>
      <c r="S9" s="80">
        <v>0</v>
      </c>
      <c r="T9" s="78">
        <f>SUMPRODUCT(LTA!F9:AJ9,LTA!F$101:AJ$101,LTA!F$103:AJ$103)</f>
        <v>37.85</v>
      </c>
      <c r="U9" s="78">
        <f>SUMPRODUCT(LTA!F9:AJ9,LTA!F$102:AJ$102,LTA!F$103:AJ$103)</f>
        <v>30.229999999999997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439.67999999999995</v>
      </c>
      <c r="AB9" s="117">
        <f>-STOA!N9</f>
        <v>0</v>
      </c>
      <c r="AC9">
        <f t="shared" si="0"/>
        <v>14.904135627432813</v>
      </c>
      <c r="AD9">
        <f t="shared" si="1"/>
        <v>1375.4070429613535</v>
      </c>
      <c r="AE9">
        <f>'IDT-1'!B9</f>
        <v>0</v>
      </c>
      <c r="AF9" s="26"/>
      <c r="AG9">
        <f t="shared" si="2"/>
        <v>1375.4070429613535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11.180960000000001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827.88109504458839</v>
      </c>
      <c r="P10" s="77">
        <v>58.95</v>
      </c>
      <c r="Q10" s="77">
        <v>14.465455402010051</v>
      </c>
      <c r="R10" s="80">
        <v>0</v>
      </c>
      <c r="S10" s="80">
        <v>0</v>
      </c>
      <c r="T10" s="78">
        <f>SUMPRODUCT(LTA!F10:AJ10,LTA!F$101:AJ$101,LTA!F$103:AJ$103)</f>
        <v>38.159999999999997</v>
      </c>
      <c r="U10" s="78">
        <f>SUMPRODUCT(LTA!F10:AJ10,LTA!F$102:AJ$102,LTA!F$103:AJ$103)</f>
        <v>45.230000000000004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439.67999999999995</v>
      </c>
      <c r="AB10" s="117">
        <f>-STOA!N10</f>
        <v>0</v>
      </c>
      <c r="AC10">
        <f t="shared" si="0"/>
        <v>14.757838327603999</v>
      </c>
      <c r="AD10">
        <f t="shared" si="1"/>
        <v>1374.9996721189946</v>
      </c>
      <c r="AE10">
        <f>'IDT-1'!B10</f>
        <v>0</v>
      </c>
      <c r="AF10" s="26"/>
      <c r="AG10">
        <f t="shared" si="2"/>
        <v>1374.9996721189946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11.180960000000001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803.87326591441183</v>
      </c>
      <c r="P11" s="77">
        <v>19.29</v>
      </c>
      <c r="Q11" s="77">
        <v>14.465455402010051</v>
      </c>
      <c r="R11" s="80">
        <v>0</v>
      </c>
      <c r="S11" s="80">
        <v>0</v>
      </c>
      <c r="T11" s="78">
        <f>SUMPRODUCT(LTA!F11:AJ11,LTA!F$101:AJ$101,LTA!F$103:AJ$103)</f>
        <v>38.760000000000005</v>
      </c>
      <c r="U11" s="78">
        <f>SUMPRODUCT(LTA!F11:AJ11,LTA!F$102:AJ$102,LTA!F$103:AJ$103)</f>
        <v>44.74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439.67999999999995</v>
      </c>
      <c r="AB11" s="117">
        <f>-STOA!N11</f>
        <v>0</v>
      </c>
      <c r="AC11">
        <f t="shared" si="0"/>
        <v>14.100870028514297</v>
      </c>
      <c r="AD11">
        <f t="shared" si="1"/>
        <v>1323.0988112879077</v>
      </c>
      <c r="AE11">
        <f>'IDT-1'!B11</f>
        <v>0</v>
      </c>
      <c r="AF11" s="26"/>
      <c r="AG11">
        <f t="shared" si="2"/>
        <v>1323.0988112879077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11.180960000000001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797.30393231919561</v>
      </c>
      <c r="P12" s="77">
        <v>19.29</v>
      </c>
      <c r="Q12" s="77">
        <v>14.465455402010051</v>
      </c>
      <c r="R12" s="80">
        <v>0</v>
      </c>
      <c r="S12" s="80">
        <v>0</v>
      </c>
      <c r="T12" s="78">
        <f>SUMPRODUCT(LTA!F12:AJ12,LTA!F$101:AJ$101,LTA!F$103:AJ$103)</f>
        <v>39.39</v>
      </c>
      <c r="U12" s="78">
        <f>SUMPRODUCT(LTA!F12:AJ12,LTA!F$102:AJ$102,LTA!F$103:AJ$103)</f>
        <v>44.15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439.67999999999995</v>
      </c>
      <c r="AB12" s="117">
        <f>-STOA!N12</f>
        <v>0</v>
      </c>
      <c r="AC12">
        <f t="shared" si="0"/>
        <v>14.141071295620538</v>
      </c>
      <c r="AD12">
        <f t="shared" si="1"/>
        <v>1305.5292764255848</v>
      </c>
      <c r="AE12">
        <f>'IDT-1'!B12</f>
        <v>0</v>
      </c>
      <c r="AF12" s="26"/>
      <c r="AG12">
        <f t="shared" si="2"/>
        <v>1305.5292764255848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-143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11.180960000000001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781.94653460647589</v>
      </c>
      <c r="P13" s="77">
        <v>19.29</v>
      </c>
      <c r="Q13" s="77">
        <v>14.465455402010051</v>
      </c>
      <c r="R13" s="80">
        <v>0</v>
      </c>
      <c r="S13" s="80">
        <v>0</v>
      </c>
      <c r="T13" s="78">
        <f>SUMPRODUCT(LTA!F13:AJ13,LTA!F$101:AJ$101,LTA!F$103:AJ$103)</f>
        <v>40.22</v>
      </c>
      <c r="U13" s="78">
        <f>SUMPRODUCT(LTA!F13:AJ13,LTA!F$102:AJ$102,LTA!F$103:AJ$103)</f>
        <v>43.88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439.67999999999995</v>
      </c>
      <c r="AB13" s="117">
        <f>-STOA!N13</f>
        <v>0</v>
      </c>
      <c r="AC13">
        <f t="shared" si="0"/>
        <v>13.735632242560554</v>
      </c>
      <c r="AD13">
        <f t="shared" si="1"/>
        <v>1322.1373177659254</v>
      </c>
      <c r="AE13">
        <f>'IDT-1'!B13</f>
        <v>0</v>
      </c>
      <c r="AF13" s="26"/>
      <c r="AG13">
        <f t="shared" si="2"/>
        <v>1322.1373177659254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11.180960000000001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781.94196124806797</v>
      </c>
      <c r="P14" s="77">
        <v>19.29</v>
      </c>
      <c r="Q14" s="77">
        <v>14.465455402010051</v>
      </c>
      <c r="R14" s="80">
        <v>0</v>
      </c>
      <c r="S14" s="80">
        <v>0</v>
      </c>
      <c r="T14" s="78">
        <f>SUMPRODUCT(LTA!F14:AJ14,LTA!F$101:AJ$101,LTA!F$103:AJ$103)</f>
        <v>40.989999999999995</v>
      </c>
      <c r="U14" s="78">
        <f>SUMPRODUCT(LTA!F14:AJ14,LTA!F$102:AJ$102,LTA!F$103:AJ$103)</f>
        <v>43.7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439.67999999999995</v>
      </c>
      <c r="AB14" s="117">
        <f>-STOA!N14</f>
        <v>0</v>
      </c>
      <c r="AC14">
        <f t="shared" si="0"/>
        <v>13.856199654795104</v>
      </c>
      <c r="AD14">
        <f t="shared" si="1"/>
        <v>1309.6021769952831</v>
      </c>
      <c r="AE14">
        <f>'IDT-1'!B14</f>
        <v>0</v>
      </c>
      <c r="AF14" s="26"/>
      <c r="AG14">
        <f t="shared" si="2"/>
        <v>1309.6021769952831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11.180960000000001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777.47500666011933</v>
      </c>
      <c r="P15" s="77">
        <v>19.29</v>
      </c>
      <c r="Q15" s="77">
        <v>14.466515771731279</v>
      </c>
      <c r="R15" s="80">
        <v>0</v>
      </c>
      <c r="S15" s="80">
        <v>0</v>
      </c>
      <c r="T15" s="78">
        <f>SUMPRODUCT(LTA!F15:AJ15,LTA!F$101:AJ$101,LTA!F$103:AJ$103)</f>
        <v>41.790000000000006</v>
      </c>
      <c r="U15" s="78">
        <f>SUMPRODUCT(LTA!F15:AJ15,LTA!F$102:AJ$102,LTA!F$103:AJ$103)</f>
        <v>43.23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439.67999999999995</v>
      </c>
      <c r="AB15" s="117">
        <f>-STOA!N15</f>
        <v>0</v>
      </c>
      <c r="AC15">
        <f t="shared" si="0"/>
        <v>14.032878846207387</v>
      </c>
      <c r="AD15">
        <f t="shared" si="1"/>
        <v>1281.2896035856429</v>
      </c>
      <c r="AE15">
        <f>'IDT-1'!B15</f>
        <v>0</v>
      </c>
      <c r="AF15" s="26"/>
      <c r="AG15">
        <f t="shared" si="2"/>
        <v>1281.2896035856429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11.180960000000001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777.6206977205394</v>
      </c>
      <c r="P16" s="77">
        <v>19.29</v>
      </c>
      <c r="Q16" s="77">
        <v>14.466515771731279</v>
      </c>
      <c r="R16" s="80">
        <v>0</v>
      </c>
      <c r="S16" s="80">
        <v>0</v>
      </c>
      <c r="T16" s="78">
        <f>SUMPRODUCT(LTA!F16:AJ16,LTA!F$101:AJ$101,LTA!F$103:AJ$103)</f>
        <v>33.22</v>
      </c>
      <c r="U16" s="78">
        <f>SUMPRODUCT(LTA!F16:AJ16,LTA!F$102:AJ$102,LTA!F$103:AJ$103)</f>
        <v>43.81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439.67999999999995</v>
      </c>
      <c r="AB16" s="117">
        <f>-STOA!N16</f>
        <v>0</v>
      </c>
      <c r="AC16">
        <f t="shared" si="0"/>
        <v>14.088142712849821</v>
      </c>
      <c r="AD16">
        <f t="shared" si="1"/>
        <v>1259.3900307794211</v>
      </c>
      <c r="AE16">
        <f>'IDT-1'!B16</f>
        <v>0</v>
      </c>
      <c r="AF16" s="26"/>
      <c r="AG16">
        <f t="shared" si="2"/>
        <v>1259.3900307794211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11.180960000000001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777.69294206440327</v>
      </c>
      <c r="P17" s="77">
        <v>19.29</v>
      </c>
      <c r="Q17" s="77">
        <v>14.466515771731279</v>
      </c>
      <c r="R17" s="80">
        <v>0</v>
      </c>
      <c r="S17" s="80">
        <v>0</v>
      </c>
      <c r="T17" s="78">
        <f>SUMPRODUCT(LTA!F17:AJ17,LTA!F$101:AJ$101,LTA!F$103:AJ$103)</f>
        <v>33.93</v>
      </c>
      <c r="U17" s="78">
        <f>SUMPRODUCT(LTA!F17:AJ17,LTA!F$102:AJ$102,LTA!F$103:AJ$103)</f>
        <v>44.22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439.67999999999995</v>
      </c>
      <c r="AB17" s="117">
        <f>-STOA!N17</f>
        <v>0</v>
      </c>
      <c r="AC17">
        <f t="shared" si="0"/>
        <v>14.160781355731187</v>
      </c>
      <c r="AD17">
        <f t="shared" si="1"/>
        <v>1253.5096364804031</v>
      </c>
      <c r="AE17">
        <f>'IDT-1'!B17</f>
        <v>0</v>
      </c>
      <c r="AF17" s="26"/>
      <c r="AG17">
        <f t="shared" si="2"/>
        <v>1253.5096364804031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-170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777.68709856260728</v>
      </c>
      <c r="P18" s="77">
        <v>19.29</v>
      </c>
      <c r="Q18" s="77">
        <v>14.466515771731279</v>
      </c>
      <c r="R18" s="80">
        <v>0</v>
      </c>
      <c r="S18" s="80">
        <v>0</v>
      </c>
      <c r="T18" s="78">
        <f>SUMPRODUCT(LTA!F18:AJ18,LTA!F$101:AJ$101,LTA!F$103:AJ$103)</f>
        <v>34.629999999999995</v>
      </c>
      <c r="U18" s="78">
        <f>SUMPRODUCT(LTA!F18:AJ18,LTA!F$102:AJ$102,LTA!F$103:AJ$103)</f>
        <v>44.76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439.67999999999995</v>
      </c>
      <c r="AB18" s="117">
        <f>-STOA!N18</f>
        <v>0</v>
      </c>
      <c r="AC18">
        <f t="shared" si="0"/>
        <v>14.250443672615143</v>
      </c>
      <c r="AD18">
        <f t="shared" si="1"/>
        <v>1245.5289706617234</v>
      </c>
      <c r="AE18">
        <f>'IDT-1'!B18</f>
        <v>0</v>
      </c>
      <c r="AF18" s="26"/>
      <c r="AG18">
        <f t="shared" si="2"/>
        <v>1245.5289706617234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775.33902764261632</v>
      </c>
      <c r="P19" s="77">
        <v>19.29</v>
      </c>
      <c r="Q19" s="77">
        <v>14.466515771731279</v>
      </c>
      <c r="R19" s="80">
        <v>0</v>
      </c>
      <c r="S19" s="80">
        <v>0</v>
      </c>
      <c r="T19" s="78">
        <f>SUMPRODUCT(LTA!F19:AJ19,LTA!F$101:AJ$101,LTA!F$103:AJ$103)</f>
        <v>34.65</v>
      </c>
      <c r="U19" s="78">
        <f>SUMPRODUCT(LTA!F19:AJ19,LTA!F$102:AJ$102,LTA!F$103:AJ$103)</f>
        <v>45.11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439.67999999999995</v>
      </c>
      <c r="AB19" s="117">
        <f>-STOA!N19</f>
        <v>0</v>
      </c>
      <c r="AC19">
        <f t="shared" si="0"/>
        <v>14.319583897482488</v>
      </c>
      <c r="AD19">
        <f t="shared" si="1"/>
        <v>1237.2456491516041</v>
      </c>
      <c r="AE19">
        <f>'IDT-1'!B19</f>
        <v>0</v>
      </c>
      <c r="AF19" s="26"/>
      <c r="AG19">
        <f t="shared" si="2"/>
        <v>1237.2456491516041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-187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775.33251078839476</v>
      </c>
      <c r="P20" s="77">
        <v>19.29</v>
      </c>
      <c r="Q20" s="77">
        <v>14.466515771731279</v>
      </c>
      <c r="R20" s="80">
        <v>0</v>
      </c>
      <c r="S20" s="80">
        <v>0</v>
      </c>
      <c r="T20" s="78">
        <f>SUMPRODUCT(LTA!F20:AJ20,LTA!F$101:AJ$101,LTA!F$103:AJ$103)</f>
        <v>30.95</v>
      </c>
      <c r="U20" s="78">
        <f>SUMPRODUCT(LTA!F20:AJ20,LTA!F$102:AJ$102,LTA!F$103:AJ$103)</f>
        <v>45.26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439.67999999999995</v>
      </c>
      <c r="AB20" s="117">
        <f>-STOA!N20</f>
        <v>0</v>
      </c>
      <c r="AC20">
        <f t="shared" si="0"/>
        <v>14.279408421643142</v>
      </c>
      <c r="AD20">
        <f t="shared" si="1"/>
        <v>1234.7293077732218</v>
      </c>
      <c r="AE20">
        <f>'IDT-1'!B20</f>
        <v>0</v>
      </c>
      <c r="AF20" s="26"/>
      <c r="AG20">
        <f t="shared" si="2"/>
        <v>1234.7293077732218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-186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775.33902764261632</v>
      </c>
      <c r="P21" s="77">
        <v>19.29</v>
      </c>
      <c r="Q21" s="77">
        <v>14.466515771731279</v>
      </c>
      <c r="R21" s="80">
        <v>0</v>
      </c>
      <c r="S21" s="80">
        <v>0</v>
      </c>
      <c r="T21" s="78">
        <f>SUMPRODUCT(LTA!F21:AJ21,LTA!F$101:AJ$101,LTA!F$103:AJ$103)</f>
        <v>30.759999999999998</v>
      </c>
      <c r="U21" s="78">
        <f>SUMPRODUCT(LTA!F21:AJ21,LTA!F$102:AJ$102,LTA!F$103:AJ$103)</f>
        <v>45.45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439.67999999999995</v>
      </c>
      <c r="AB21" s="117">
        <f>-STOA!N21</f>
        <v>0</v>
      </c>
      <c r="AC21">
        <f t="shared" si="0"/>
        <v>14.05751258190541</v>
      </c>
      <c r="AD21">
        <f t="shared" si="1"/>
        <v>1259.9577204671812</v>
      </c>
      <c r="AE21">
        <f>'IDT-1'!B21</f>
        <v>0</v>
      </c>
      <c r="AF21" s="26"/>
      <c r="AG21">
        <f t="shared" si="2"/>
        <v>1259.9577204671812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775.33251078839476</v>
      </c>
      <c r="P22" s="77">
        <v>19.29</v>
      </c>
      <c r="Q22" s="77">
        <v>14.466515771731279</v>
      </c>
      <c r="R22" s="80">
        <v>0</v>
      </c>
      <c r="S22" s="80">
        <v>0</v>
      </c>
      <c r="T22" s="78">
        <f>SUMPRODUCT(LTA!F22:AJ22,LTA!F$101:AJ$101,LTA!F$103:AJ$103)</f>
        <v>30.560000000000002</v>
      </c>
      <c r="U22" s="78">
        <f>SUMPRODUCT(LTA!F22:AJ22,LTA!F$102:AJ$102,LTA!F$103:AJ$103)</f>
        <v>45.589999999999996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439.67999999999995</v>
      </c>
      <c r="AB22" s="117">
        <f>-STOA!N22</f>
        <v>0</v>
      </c>
      <c r="AC22">
        <f t="shared" si="0"/>
        <v>14.039170978543869</v>
      </c>
      <c r="AD22">
        <f t="shared" si="1"/>
        <v>1261.9095452163212</v>
      </c>
      <c r="AE22">
        <f>'IDT-1'!B22</f>
        <v>0</v>
      </c>
      <c r="AF22" s="26"/>
      <c r="AG22">
        <f t="shared" si="2"/>
        <v>1261.9095452163212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781.92396903650956</v>
      </c>
      <c r="P23" s="77">
        <v>19.29</v>
      </c>
      <c r="Q23" s="77">
        <v>14.466515771731279</v>
      </c>
      <c r="R23" s="80">
        <v>0</v>
      </c>
      <c r="S23" s="80">
        <v>0</v>
      </c>
      <c r="T23" s="78">
        <f>SUMPRODUCT(LTA!F23:AJ23,LTA!F$101:AJ$101,LTA!F$103:AJ$103)</f>
        <v>24.57</v>
      </c>
      <c r="U23" s="78">
        <f>SUMPRODUCT(LTA!F23:AJ23,LTA!F$102:AJ$102,LTA!F$103:AJ$103)</f>
        <v>45.62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439.67999999999995</v>
      </c>
      <c r="AB23" s="117">
        <f>-STOA!N23</f>
        <v>0</v>
      </c>
      <c r="AC23">
        <f t="shared" si="0"/>
        <v>13.947068408383133</v>
      </c>
      <c r="AD23">
        <f t="shared" si="1"/>
        <v>1273.6331060345969</v>
      </c>
      <c r="AE23">
        <f>'IDT-1'!B23</f>
        <v>0</v>
      </c>
      <c r="AF23" s="26"/>
      <c r="AG23">
        <f t="shared" si="2"/>
        <v>1273.6331060345969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790.84763724847608</v>
      </c>
      <c r="P24" s="77">
        <v>19.29</v>
      </c>
      <c r="Q24" s="77">
        <v>14.469999999999999</v>
      </c>
      <c r="R24" s="80">
        <v>0</v>
      </c>
      <c r="S24" s="80">
        <v>0</v>
      </c>
      <c r="T24" s="78">
        <f>SUMPRODUCT(LTA!F24:AJ24,LTA!F$101:AJ$101,LTA!F$103:AJ$103)</f>
        <v>24.2</v>
      </c>
      <c r="U24" s="78">
        <f>SUMPRODUCT(LTA!F24:AJ24,LTA!F$102:AJ$102,LTA!F$103:AJ$103)</f>
        <v>45.95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439.67999999999995</v>
      </c>
      <c r="AB24" s="117">
        <f>-STOA!N24</f>
        <v>0</v>
      </c>
      <c r="AC24">
        <f t="shared" si="0"/>
        <v>13.918737819590859</v>
      </c>
      <c r="AD24">
        <f t="shared" si="1"/>
        <v>1294.5485890636244</v>
      </c>
      <c r="AE24">
        <f>'IDT-1'!B24</f>
        <v>0</v>
      </c>
      <c r="AF24" s="26"/>
      <c r="AG24">
        <f t="shared" si="2"/>
        <v>1294.5485890636244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813.53352739170566</v>
      </c>
      <c r="P25" s="77">
        <v>19.29</v>
      </c>
      <c r="Q25" s="77">
        <v>14.469999999999999</v>
      </c>
      <c r="R25" s="80">
        <v>0</v>
      </c>
      <c r="S25" s="80">
        <v>0</v>
      </c>
      <c r="T25" s="78">
        <f>SUMPRODUCT(LTA!F25:AJ25,LTA!F$101:AJ$101,LTA!F$103:AJ$103)</f>
        <v>23.87</v>
      </c>
      <c r="U25" s="78">
        <f>SUMPRODUCT(LTA!F25:AJ25,LTA!F$102:AJ$102,LTA!F$103:AJ$103)</f>
        <v>45.63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439.67999999999995</v>
      </c>
      <c r="AB25" s="117">
        <f>-STOA!N25</f>
        <v>0</v>
      </c>
      <c r="AC25">
        <f t="shared" si="0"/>
        <v>14.139288035417865</v>
      </c>
      <c r="AD25">
        <f t="shared" si="1"/>
        <v>1313.363928991027</v>
      </c>
      <c r="AE25">
        <f>'IDT-1'!B25</f>
        <v>0</v>
      </c>
      <c r="AF25" s="26"/>
      <c r="AG25">
        <f t="shared" si="2"/>
        <v>1313.363928991027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818.29957999252235</v>
      </c>
      <c r="P26" s="77">
        <v>19.29</v>
      </c>
      <c r="Q26" s="77">
        <v>14.469999999999999</v>
      </c>
      <c r="R26" s="80">
        <v>0</v>
      </c>
      <c r="S26" s="80">
        <v>0</v>
      </c>
      <c r="T26" s="78">
        <f>SUMPRODUCT(LTA!F26:AJ26,LTA!F$101:AJ$101,LTA!F$103:AJ$103)</f>
        <v>23.54</v>
      </c>
      <c r="U26" s="78">
        <f>SUMPRODUCT(LTA!F26:AJ26,LTA!F$102:AJ$102,LTA!F$103:AJ$103)</f>
        <v>44.97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439.67999999999995</v>
      </c>
      <c r="AB26" s="117">
        <f>-STOA!N26</f>
        <v>0</v>
      </c>
      <c r="AC26">
        <f t="shared" si="0"/>
        <v>14.030467257949924</v>
      </c>
      <c r="AD26">
        <f t="shared" si="1"/>
        <v>1333.2488023693113</v>
      </c>
      <c r="AE26">
        <f>'IDT-1'!B26</f>
        <v>0</v>
      </c>
      <c r="AF26" s="26"/>
      <c r="AG26">
        <f t="shared" si="2"/>
        <v>1333.2488023693113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835.26963798444626</v>
      </c>
      <c r="P27" s="77">
        <v>19.29</v>
      </c>
      <c r="Q27" s="77">
        <v>14.563507588532884</v>
      </c>
      <c r="R27" s="80">
        <v>1</v>
      </c>
      <c r="S27" s="80">
        <v>0</v>
      </c>
      <c r="T27" s="78">
        <f>SUMPRODUCT(LTA!F27:AJ27,LTA!F$101:AJ$101,LTA!F$103:AJ$103)</f>
        <v>22.67</v>
      </c>
      <c r="U27" s="78">
        <f>SUMPRODUCT(LTA!F27:AJ27,LTA!F$102:AJ$102,LTA!F$103:AJ$103)</f>
        <v>42.07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439.67999999999995</v>
      </c>
      <c r="AB27" s="117">
        <f>-STOA!N27</f>
        <v>0</v>
      </c>
      <c r="AC27">
        <f t="shared" si="0"/>
        <v>14.102981869924772</v>
      </c>
      <c r="AD27">
        <f t="shared" si="1"/>
        <v>1353.4698533377932</v>
      </c>
      <c r="AE27">
        <f>'IDT-1'!B27</f>
        <v>0</v>
      </c>
      <c r="AF27" s="26"/>
      <c r="AG27">
        <f t="shared" si="2"/>
        <v>1353.4698533377932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847.67530442459372</v>
      </c>
      <c r="P28" s="77">
        <v>19.29</v>
      </c>
      <c r="Q28" s="77">
        <v>14.563507588532884</v>
      </c>
      <c r="R28" s="80">
        <v>5.6099999999999994</v>
      </c>
      <c r="S28" s="80">
        <v>0</v>
      </c>
      <c r="T28" s="78">
        <f>SUMPRODUCT(LTA!F28:AJ28,LTA!F$101:AJ$101,LTA!F$103:AJ$103)</f>
        <v>24.54</v>
      </c>
      <c r="U28" s="78">
        <f>SUMPRODUCT(LTA!F28:AJ28,LTA!F$102:AJ$102,LTA!F$103:AJ$103)</f>
        <v>42.17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439.67999999999995</v>
      </c>
      <c r="AB28" s="117">
        <f>-STOA!N28</f>
        <v>0</v>
      </c>
      <c r="AC28">
        <f t="shared" si="0"/>
        <v>14.172396331853923</v>
      </c>
      <c r="AD28">
        <f t="shared" si="1"/>
        <v>1383.3861053160119</v>
      </c>
      <c r="AE28">
        <f>'IDT-1'!B28</f>
        <v>0</v>
      </c>
      <c r="AF28" s="26"/>
      <c r="AG28">
        <f t="shared" si="2"/>
        <v>1383.3861053160119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865.86670778279108</v>
      </c>
      <c r="P29" s="77">
        <v>19.29</v>
      </c>
      <c r="Q29" s="77">
        <v>14.469999999999999</v>
      </c>
      <c r="R29" s="80">
        <v>17.97</v>
      </c>
      <c r="S29" s="80">
        <v>0</v>
      </c>
      <c r="T29" s="78">
        <f>SUMPRODUCT(LTA!F29:AJ29,LTA!F$101:AJ$101,LTA!F$103:AJ$103)</f>
        <v>30.52</v>
      </c>
      <c r="U29" s="78">
        <f>SUMPRODUCT(LTA!F29:AJ29,LTA!F$102:AJ$102,LTA!F$103:AJ$103)</f>
        <v>42.36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439.67999999999995</v>
      </c>
      <c r="AB29" s="117">
        <f>-STOA!N29</f>
        <v>0</v>
      </c>
      <c r="AC29">
        <f t="shared" si="0"/>
        <v>14.69891874763746</v>
      </c>
      <c r="AD29">
        <f t="shared" si="1"/>
        <v>1396.4874786698924</v>
      </c>
      <c r="AE29">
        <f>'IDT-1'!B29</f>
        <v>0</v>
      </c>
      <c r="AF29" s="26"/>
      <c r="AG29">
        <f t="shared" si="2"/>
        <v>1396.4874786698924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875.57187928641406</v>
      </c>
      <c r="P30" s="77">
        <v>19.29</v>
      </c>
      <c r="Q30" s="77">
        <v>14.469999999999999</v>
      </c>
      <c r="R30" s="80">
        <v>36.06</v>
      </c>
      <c r="S30" s="80">
        <v>0</v>
      </c>
      <c r="T30" s="78">
        <f>SUMPRODUCT(LTA!F30:AJ30,LTA!F$101:AJ$101,LTA!F$103:AJ$103)</f>
        <v>40.349999999999994</v>
      </c>
      <c r="U30" s="78">
        <f>SUMPRODUCT(LTA!F30:AJ30,LTA!F$102:AJ$102,LTA!F$103:AJ$103)</f>
        <v>41.74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443.17999999999995</v>
      </c>
      <c r="AB30" s="117">
        <f>-STOA!N30</f>
        <v>0</v>
      </c>
      <c r="AC30">
        <f t="shared" si="0"/>
        <v>15.490392505456917</v>
      </c>
      <c r="AD30">
        <f t="shared" si="1"/>
        <v>1387.2011764156964</v>
      </c>
      <c r="AE30">
        <f>'IDT-1'!B30</f>
        <v>0</v>
      </c>
      <c r="AF30" s="26"/>
      <c r="AG30">
        <f t="shared" si="2"/>
        <v>1387.2011764156964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807.25653251716369</v>
      </c>
      <c r="P31" s="77">
        <v>19.29</v>
      </c>
      <c r="Q31" s="77">
        <v>14.469999999999999</v>
      </c>
      <c r="R31" s="80">
        <v>46.5</v>
      </c>
      <c r="S31" s="80">
        <v>0</v>
      </c>
      <c r="T31" s="78">
        <f>SUMPRODUCT(LTA!F31:AJ31,LTA!F$101:AJ$101,LTA!F$103:AJ$103)</f>
        <v>54.230000000000004</v>
      </c>
      <c r="U31" s="78">
        <f>SUMPRODUCT(LTA!F31:AJ31,LTA!F$102:AJ$102,LTA!F$103:AJ$103)</f>
        <v>39.57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447.80999999999989</v>
      </c>
      <c r="AB31" s="117">
        <f>-STOA!N31</f>
        <v>0</v>
      </c>
      <c r="AC31">
        <f t="shared" si="0"/>
        <v>14.725365715388723</v>
      </c>
      <c r="AD31">
        <f t="shared" si="1"/>
        <v>1391.430856436514</v>
      </c>
      <c r="AE31">
        <f>'IDT-1'!B31</f>
        <v>0</v>
      </c>
      <c r="AF31" s="26"/>
      <c r="AG31">
        <f t="shared" si="2"/>
        <v>1391.430856436514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802.4594357300042</v>
      </c>
      <c r="P32" s="77">
        <v>19.29</v>
      </c>
      <c r="Q32" s="77">
        <v>14.469999999999999</v>
      </c>
      <c r="R32" s="80">
        <v>46.5</v>
      </c>
      <c r="S32" s="80">
        <v>0</v>
      </c>
      <c r="T32" s="78">
        <f>SUMPRODUCT(LTA!F32:AJ32,LTA!F$101:AJ$101,LTA!F$103:AJ$103)</f>
        <v>69.83</v>
      </c>
      <c r="U32" s="78">
        <f>SUMPRODUCT(LTA!F32:AJ32,LTA!F$102:AJ$102,LTA!F$103:AJ$103)</f>
        <v>29.32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-59</v>
      </c>
      <c r="AA32" s="117">
        <f>STOA!H32</f>
        <v>460.40999999999991</v>
      </c>
      <c r="AB32" s="117">
        <f>-STOA!N32</f>
        <v>0</v>
      </c>
      <c r="AC32">
        <f t="shared" si="0"/>
        <v>15.142967599416359</v>
      </c>
      <c r="AD32">
        <f t="shared" si="1"/>
        <v>1370.1661577653267</v>
      </c>
      <c r="AE32">
        <f>'IDT-1'!B32</f>
        <v>0</v>
      </c>
      <c r="AF32" s="26"/>
      <c r="AG32">
        <f t="shared" si="2"/>
        <v>1370.1661577653267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775.08520169665996</v>
      </c>
      <c r="P33" s="77">
        <v>19.29</v>
      </c>
      <c r="Q33" s="77">
        <v>14.469999999999999</v>
      </c>
      <c r="R33" s="80">
        <v>46.5</v>
      </c>
      <c r="S33" s="80">
        <v>0</v>
      </c>
      <c r="T33" s="78">
        <f>SUMPRODUCT(LTA!F33:AJ33,LTA!F$101:AJ$101,LTA!F$103:AJ$103)</f>
        <v>95.19</v>
      </c>
      <c r="U33" s="78">
        <f>SUMPRODUCT(LTA!F33:AJ33,LTA!F$102:AJ$102,LTA!F$103:AJ$103)</f>
        <v>29.130000000000003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-121</v>
      </c>
      <c r="AA33" s="117">
        <f>STOA!H33</f>
        <v>471.6099999999999</v>
      </c>
      <c r="AB33" s="117">
        <f>-STOA!N33</f>
        <v>0</v>
      </c>
      <c r="AC33">
        <f t="shared" si="0"/>
        <v>15.337545997711471</v>
      </c>
      <c r="AD33">
        <f t="shared" si="1"/>
        <v>1365.9673453336877</v>
      </c>
      <c r="AE33">
        <f>'IDT-1'!B33</f>
        <v>0</v>
      </c>
      <c r="AF33" s="26"/>
      <c r="AG33">
        <f t="shared" si="2"/>
        <v>1365.9673453336877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770.63586353468281</v>
      </c>
      <c r="P34" s="77">
        <v>19.29</v>
      </c>
      <c r="Q34" s="77">
        <v>14.469999999999999</v>
      </c>
      <c r="R34" s="80">
        <v>46.5</v>
      </c>
      <c r="S34" s="80">
        <v>0</v>
      </c>
      <c r="T34" s="78">
        <f>SUMPRODUCT(LTA!F34:AJ34,LTA!F$101:AJ$101,LTA!F$103:AJ$103)</f>
        <v>123.50999999999999</v>
      </c>
      <c r="U34" s="78">
        <f>SUMPRODUCT(LTA!F34:AJ34,LTA!F$102:AJ$102,LTA!F$103:AJ$103)</f>
        <v>29.24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-148</v>
      </c>
      <c r="AA34" s="117">
        <f>STOA!H34</f>
        <v>482.1099999999999</v>
      </c>
      <c r="AB34" s="117">
        <f>-STOA!N34</f>
        <v>0</v>
      </c>
      <c r="AC34">
        <f t="shared" si="0"/>
        <v>15.916197775074124</v>
      </c>
      <c r="AD34">
        <f t="shared" si="1"/>
        <v>1368.8693553943476</v>
      </c>
      <c r="AE34">
        <f>'IDT-1'!B34</f>
        <v>0</v>
      </c>
      <c r="AF34" s="26"/>
      <c r="AG34">
        <f t="shared" si="2"/>
        <v>1368.8693553943476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762.88942813834547</v>
      </c>
      <c r="P35" s="77">
        <v>19.29</v>
      </c>
      <c r="Q35" s="77">
        <v>14.466515771731279</v>
      </c>
      <c r="R35" s="80">
        <v>46.5</v>
      </c>
      <c r="S35" s="80">
        <v>0</v>
      </c>
      <c r="T35" s="78">
        <f>SUMPRODUCT(LTA!F35:AJ35,LTA!F$101:AJ$101,LTA!F$103:AJ$103)</f>
        <v>140.56</v>
      </c>
      <c r="U35" s="78">
        <f>SUMPRODUCT(LTA!F35:AJ35,LTA!F$102:AJ$102,LTA!F$103:AJ$103)</f>
        <v>29.310000000000002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-177</v>
      </c>
      <c r="AA35" s="117">
        <f>STOA!H35</f>
        <v>493.3</v>
      </c>
      <c r="AB35" s="117">
        <f>-STOA!N35</f>
        <v>0</v>
      </c>
      <c r="AC35">
        <f t="shared" si="0"/>
        <v>16.248054650254911</v>
      </c>
      <c r="AD35">
        <f t="shared" si="1"/>
        <v>1372.0975788945607</v>
      </c>
      <c r="AE35">
        <f>'IDT-1'!B35</f>
        <v>0</v>
      </c>
      <c r="AF35" s="26"/>
      <c r="AG35">
        <f t="shared" si="2"/>
        <v>1372.0975788945607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764.58736810830851</v>
      </c>
      <c r="P36" s="77">
        <v>19.29</v>
      </c>
      <c r="Q36" s="77">
        <v>14.466515771731279</v>
      </c>
      <c r="R36" s="80">
        <v>46.5</v>
      </c>
      <c r="S36" s="80">
        <v>0</v>
      </c>
      <c r="T36" s="78">
        <f>SUMPRODUCT(LTA!F36:AJ36,LTA!F$101:AJ$101,LTA!F$103:AJ$103)</f>
        <v>170.34</v>
      </c>
      <c r="U36" s="78">
        <f>SUMPRODUCT(LTA!F36:AJ36,LTA!F$102:AJ$102,LTA!F$103:AJ$103)</f>
        <v>29.34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-181</v>
      </c>
      <c r="AA36" s="117">
        <f>STOA!H36</f>
        <v>503.1</v>
      </c>
      <c r="AB36" s="117">
        <f>-STOA!N36</f>
        <v>0</v>
      </c>
      <c r="AC36">
        <f t="shared" si="0"/>
        <v>16.824639582523272</v>
      </c>
      <c r="AD36">
        <f t="shared" si="1"/>
        <v>1388.8289339322553</v>
      </c>
      <c r="AE36">
        <f>'IDT-1'!B36</f>
        <v>0</v>
      </c>
      <c r="AF36" s="26"/>
      <c r="AG36">
        <f t="shared" si="2"/>
        <v>1388.8289339322553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764.65375339289267</v>
      </c>
      <c r="P37" s="77">
        <v>19.29</v>
      </c>
      <c r="Q37" s="77">
        <v>14.466515771731279</v>
      </c>
      <c r="R37" s="80">
        <v>46.5</v>
      </c>
      <c r="S37" s="80">
        <v>0</v>
      </c>
      <c r="T37" s="78">
        <f>SUMPRODUCT(LTA!F37:AJ37,LTA!F$101:AJ$101,LTA!F$103:AJ$103)</f>
        <v>202.76999999999998</v>
      </c>
      <c r="U37" s="78">
        <f>SUMPRODUCT(LTA!F37:AJ37,LTA!F$102:AJ$102,LTA!F$103:AJ$103)</f>
        <v>29.18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-216</v>
      </c>
      <c r="AA37" s="117">
        <f>STOA!H37</f>
        <v>515</v>
      </c>
      <c r="AB37" s="117">
        <f>-STOA!N37</f>
        <v>0</v>
      </c>
      <c r="AC37">
        <f t="shared" si="0"/>
        <v>17.702216786748359</v>
      </c>
      <c r="AD37">
        <f t="shared" si="1"/>
        <v>1377.1877420126148</v>
      </c>
      <c r="AE37">
        <f>'IDT-1'!B37</f>
        <v>0</v>
      </c>
      <c r="AF37" s="26"/>
      <c r="AG37">
        <f t="shared" si="2"/>
        <v>1377.1877420126148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766.52063027871793</v>
      </c>
      <c r="P38" s="77">
        <v>19.29</v>
      </c>
      <c r="Q38" s="77">
        <v>14.466515771731279</v>
      </c>
      <c r="R38" s="80">
        <v>46.5</v>
      </c>
      <c r="S38" s="80">
        <v>0</v>
      </c>
      <c r="T38" s="78">
        <f>SUMPRODUCT(LTA!F38:AJ38,LTA!F$101:AJ$101,LTA!F$103:AJ$103)</f>
        <v>230.1</v>
      </c>
      <c r="U38" s="78">
        <f>SUMPRODUCT(LTA!F38:AJ38,LTA!F$102:AJ$102,LTA!F$103:AJ$103)</f>
        <v>29.259999999999998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-242</v>
      </c>
      <c r="AA38" s="117">
        <f>STOA!H38</f>
        <v>527.6</v>
      </c>
      <c r="AB38" s="117">
        <f>-STOA!N38</f>
        <v>0</v>
      </c>
      <c r="AC38">
        <f t="shared" si="0"/>
        <v>18.31932087396509</v>
      </c>
      <c r="AD38">
        <f t="shared" si="1"/>
        <v>1390.4475148112231</v>
      </c>
      <c r="AE38">
        <f>'IDT-1'!B38</f>
        <v>0</v>
      </c>
      <c r="AF38" s="26"/>
      <c r="AG38">
        <f t="shared" si="2"/>
        <v>1390.4475148112231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14.812042448477388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764.20614758569548</v>
      </c>
      <c r="P39" s="77">
        <v>19.29</v>
      </c>
      <c r="Q39" s="77">
        <v>14.466515771731279</v>
      </c>
      <c r="R39" s="80">
        <v>46.5</v>
      </c>
      <c r="S39" s="80">
        <v>0</v>
      </c>
      <c r="T39" s="78">
        <f>SUMPRODUCT(LTA!F39:AJ39,LTA!F$101:AJ$101,LTA!F$103:AJ$103)</f>
        <v>255.09000000000003</v>
      </c>
      <c r="U39" s="78">
        <f>SUMPRODUCT(LTA!F39:AJ39,LTA!F$102:AJ$102,LTA!F$103:AJ$103)</f>
        <v>29.29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-260</v>
      </c>
      <c r="AA39" s="117">
        <f>STOA!H39</f>
        <v>538.1</v>
      </c>
      <c r="AB39" s="117">
        <f>-STOA!N39</f>
        <v>0</v>
      </c>
      <c r="AC39">
        <f t="shared" si="0"/>
        <v>18.711345890079436</v>
      </c>
      <c r="AD39">
        <f t="shared" si="1"/>
        <v>1410.4972495505635</v>
      </c>
      <c r="AE39">
        <f>'IDT-1'!B39</f>
        <v>0</v>
      </c>
      <c r="AF39" s="26"/>
      <c r="AG39">
        <f t="shared" si="2"/>
        <v>1410.4972495505635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14.812042448477388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762.38473879401283</v>
      </c>
      <c r="P40" s="77">
        <v>19.29</v>
      </c>
      <c r="Q40" s="77">
        <v>14.466515771731279</v>
      </c>
      <c r="R40" s="80">
        <v>46.5</v>
      </c>
      <c r="S40" s="80">
        <v>0</v>
      </c>
      <c r="T40" s="78">
        <f>SUMPRODUCT(LTA!F40:AJ40,LTA!F$101:AJ$101,LTA!F$103:AJ$103)</f>
        <v>291.38</v>
      </c>
      <c r="U40" s="78">
        <f>SUMPRODUCT(LTA!F40:AJ40,LTA!F$102:AJ$102,LTA!F$103:AJ$103)</f>
        <v>26.97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-281</v>
      </c>
      <c r="AA40" s="117">
        <f>STOA!H40</f>
        <v>551.4</v>
      </c>
      <c r="AB40" s="117">
        <f>-STOA!N40</f>
        <v>0</v>
      </c>
      <c r="AC40">
        <f t="shared" si="0"/>
        <v>19.040268472535061</v>
      </c>
      <c r="AD40">
        <f t="shared" si="1"/>
        <v>1463.6169181764253</v>
      </c>
      <c r="AE40">
        <f>'IDT-1'!B40</f>
        <v>0</v>
      </c>
      <c r="AF40" s="26"/>
      <c r="AG40">
        <f t="shared" si="2"/>
        <v>1463.6169181764253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14.812042448477388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753.96398657781265</v>
      </c>
      <c r="P41" s="77">
        <v>19.29</v>
      </c>
      <c r="Q41" s="77">
        <v>14.466515771731279</v>
      </c>
      <c r="R41" s="80">
        <v>46.5</v>
      </c>
      <c r="S41" s="80">
        <v>0</v>
      </c>
      <c r="T41" s="78">
        <f>SUMPRODUCT(LTA!F41:AJ41,LTA!F$101:AJ$101,LTA!F$103:AJ$103)</f>
        <v>312.78000000000003</v>
      </c>
      <c r="U41" s="78">
        <f>SUMPRODUCT(LTA!F41:AJ41,LTA!F$102:AJ$102,LTA!F$103:AJ$103)</f>
        <v>26.3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-277</v>
      </c>
      <c r="AA41" s="117">
        <f>STOA!H41</f>
        <v>562.6</v>
      </c>
      <c r="AB41" s="117">
        <f>-STOA!N41</f>
        <v>0</v>
      </c>
      <c r="AC41">
        <f t="shared" si="0"/>
        <v>19.122856067721774</v>
      </c>
      <c r="AD41">
        <f t="shared" si="1"/>
        <v>1501.0435783650387</v>
      </c>
      <c r="AE41">
        <f>'IDT-1'!B41</f>
        <v>0</v>
      </c>
      <c r="AF41" s="26"/>
      <c r="AG41">
        <f t="shared" si="2"/>
        <v>1501.0435783650387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14.812042448477388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751.16817113781269</v>
      </c>
      <c r="P42" s="77">
        <v>19.29</v>
      </c>
      <c r="Q42" s="77">
        <v>14.466515771731279</v>
      </c>
      <c r="R42" s="80">
        <v>46.5</v>
      </c>
      <c r="S42" s="80">
        <v>0</v>
      </c>
      <c r="T42" s="78">
        <f>SUMPRODUCT(LTA!F42:AJ42,LTA!F$101:AJ$101,LTA!F$103:AJ$103)</f>
        <v>333.44</v>
      </c>
      <c r="U42" s="78">
        <f>SUMPRODUCT(LTA!F42:AJ42,LTA!F$102:AJ$102,LTA!F$103:AJ$103)</f>
        <v>26.439999999999998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-273</v>
      </c>
      <c r="AA42" s="117">
        <f>STOA!H42</f>
        <v>576.6</v>
      </c>
      <c r="AB42" s="117">
        <f>-STOA!N42</f>
        <v>0</v>
      </c>
      <c r="AC42">
        <f t="shared" si="0"/>
        <v>19.457761656982942</v>
      </c>
      <c r="AD42">
        <f t="shared" si="1"/>
        <v>1526.7128573357775</v>
      </c>
      <c r="AE42">
        <f>'IDT-1'!B42</f>
        <v>0</v>
      </c>
      <c r="AF42" s="26"/>
      <c r="AG42">
        <f t="shared" si="2"/>
        <v>1526.7128573357775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14.811829944547132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730.73660830994913</v>
      </c>
      <c r="P43" s="77">
        <v>19.29</v>
      </c>
      <c r="Q43" s="77">
        <v>14.466515771731279</v>
      </c>
      <c r="R43" s="80">
        <v>46.5</v>
      </c>
      <c r="S43" s="80">
        <v>0</v>
      </c>
      <c r="T43" s="78">
        <f>SUMPRODUCT(LTA!F43:AJ43,LTA!F$101:AJ$101,LTA!F$103:AJ$103)</f>
        <v>353.5</v>
      </c>
      <c r="U43" s="78">
        <f>SUMPRODUCT(LTA!F43:AJ43,LTA!F$102:AJ$102,LTA!F$103:AJ$103)</f>
        <v>26.21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-275</v>
      </c>
      <c r="AA43" s="117">
        <f>STOA!H43</f>
        <v>582.15</v>
      </c>
      <c r="AB43" s="117">
        <f>-STOA!N43</f>
        <v>0</v>
      </c>
      <c r="AC43">
        <f t="shared" si="0"/>
        <v>19.527940416629747</v>
      </c>
      <c r="AD43">
        <f t="shared" si="1"/>
        <v>1528.5909032443371</v>
      </c>
      <c r="AE43">
        <f>'IDT-1'!B43</f>
        <v>0</v>
      </c>
      <c r="AF43" s="26"/>
      <c r="AG43">
        <f t="shared" si="2"/>
        <v>1528.5909032443371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14.811829944547132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720.1018015162897</v>
      </c>
      <c r="P44" s="77">
        <v>19.29</v>
      </c>
      <c r="Q44" s="77">
        <v>14.466515771731279</v>
      </c>
      <c r="R44" s="80">
        <v>46.5</v>
      </c>
      <c r="S44" s="80">
        <v>0</v>
      </c>
      <c r="T44" s="78">
        <f>SUMPRODUCT(LTA!F44:AJ44,LTA!F$101:AJ$101,LTA!F$103:AJ$103)</f>
        <v>370.47999999999996</v>
      </c>
      <c r="U44" s="78">
        <f>SUMPRODUCT(LTA!F44:AJ44,LTA!F$102:AJ$102,LTA!F$103:AJ$103)</f>
        <v>26.39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-261</v>
      </c>
      <c r="AA44" s="117">
        <f>STOA!H44</f>
        <v>594.04999999999995</v>
      </c>
      <c r="AB44" s="117">
        <f>-STOA!N44</f>
        <v>0</v>
      </c>
      <c r="AC44">
        <f t="shared" si="0"/>
        <v>19.654569606756759</v>
      </c>
      <c r="AD44">
        <f t="shared" si="1"/>
        <v>1550.8894672605504</v>
      </c>
      <c r="AE44">
        <f>'IDT-1'!B44</f>
        <v>0</v>
      </c>
      <c r="AF44" s="26"/>
      <c r="AG44">
        <f t="shared" si="2"/>
        <v>1550.8894672605504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14.811829944547132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730.89139143864099</v>
      </c>
      <c r="P45" s="77">
        <v>19.29</v>
      </c>
      <c r="Q45" s="77">
        <v>14.466515771731279</v>
      </c>
      <c r="R45" s="80">
        <v>46.5</v>
      </c>
      <c r="S45" s="80">
        <v>0</v>
      </c>
      <c r="T45" s="78">
        <f>SUMPRODUCT(LTA!F45:AJ45,LTA!F$101:AJ$101,LTA!F$103:AJ$103)</f>
        <v>373.97999999999996</v>
      </c>
      <c r="U45" s="78">
        <f>SUMPRODUCT(LTA!F45:AJ45,LTA!F$102:AJ$102,LTA!F$103:AJ$103)</f>
        <v>26.22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-254</v>
      </c>
      <c r="AA45" s="117">
        <f>STOA!H45</f>
        <v>601.04999999999995</v>
      </c>
      <c r="AB45" s="117">
        <f>-STOA!N45</f>
        <v>0</v>
      </c>
      <c r="AC45">
        <f t="shared" si="0"/>
        <v>19.813787615506865</v>
      </c>
      <c r="AD45">
        <f t="shared" si="1"/>
        <v>1574.8498391741514</v>
      </c>
      <c r="AE45">
        <f>'IDT-1'!B45</f>
        <v>0</v>
      </c>
      <c r="AF45" s="26"/>
      <c r="AG45">
        <f t="shared" si="2"/>
        <v>1574.8498391741514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14.811829944547132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765.17251848864089</v>
      </c>
      <c r="P46" s="77">
        <v>19.29</v>
      </c>
      <c r="Q46" s="77">
        <v>14.466515771731279</v>
      </c>
      <c r="R46" s="80">
        <v>46.5</v>
      </c>
      <c r="S46" s="80">
        <v>0</v>
      </c>
      <c r="T46" s="78">
        <f>SUMPRODUCT(LTA!F46:AJ46,LTA!F$101:AJ$101,LTA!F$103:AJ$103)</f>
        <v>359.3</v>
      </c>
      <c r="U46" s="78">
        <f>SUMPRODUCT(LTA!F46:AJ46,LTA!F$102:AJ$102,LTA!F$103:AJ$103)</f>
        <v>26.1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-249</v>
      </c>
      <c r="AA46" s="117">
        <f>STOA!H46</f>
        <v>606.65</v>
      </c>
      <c r="AB46" s="117">
        <f>-STOA!N46</f>
        <v>0</v>
      </c>
      <c r="AC46">
        <f t="shared" si="0"/>
        <v>20.345235996823696</v>
      </c>
      <c r="AD46">
        <f t="shared" si="1"/>
        <v>1564.3995178428345</v>
      </c>
      <c r="AE46">
        <f>'IDT-1'!B46</f>
        <v>0</v>
      </c>
      <c r="AF46" s="26"/>
      <c r="AG46">
        <f t="shared" si="2"/>
        <v>1564.3995178428345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14.811829944547132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765.60567967354075</v>
      </c>
      <c r="P47" s="77">
        <v>19.29</v>
      </c>
      <c r="Q47" s="77">
        <v>14.47</v>
      </c>
      <c r="R47" s="80">
        <v>46.5</v>
      </c>
      <c r="S47" s="80">
        <v>0</v>
      </c>
      <c r="T47" s="78">
        <f>SUMPRODUCT(LTA!F47:AJ47,LTA!F$101:AJ$101,LTA!F$103:AJ$103)</f>
        <v>360.66</v>
      </c>
      <c r="U47" s="78">
        <f>SUMPRODUCT(LTA!F47:AJ47,LTA!F$102:AJ$102,LTA!F$103:AJ$103)</f>
        <v>26.2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-201</v>
      </c>
      <c r="AA47" s="117">
        <f>STOA!H47</f>
        <v>610.15</v>
      </c>
      <c r="AB47" s="117">
        <f>-STOA!N47</f>
        <v>-30</v>
      </c>
      <c r="AC47">
        <f t="shared" si="0"/>
        <v>20.232920181060067</v>
      </c>
      <c r="AD47">
        <f t="shared" si="1"/>
        <v>1587.9084790717668</v>
      </c>
      <c r="AE47">
        <f>'IDT-1'!B47</f>
        <v>0</v>
      </c>
      <c r="AF47" s="26"/>
      <c r="AG47">
        <f t="shared" si="2"/>
        <v>1587.9084790717668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14.81161678494292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765.60567967354075</v>
      </c>
      <c r="P48" s="77">
        <v>19.29</v>
      </c>
      <c r="Q48" s="77">
        <v>14.47</v>
      </c>
      <c r="R48" s="80">
        <v>46.5</v>
      </c>
      <c r="S48" s="80">
        <v>0</v>
      </c>
      <c r="T48" s="78">
        <f>SUMPRODUCT(LTA!F48:AJ48,LTA!F$101:AJ$101,LTA!F$103:AJ$103)</f>
        <v>361.62</v>
      </c>
      <c r="U48" s="78">
        <f>SUMPRODUCT(LTA!F48:AJ48,LTA!F$102:AJ$102,LTA!F$103:AJ$103)</f>
        <v>26.270000000000003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-187</v>
      </c>
      <c r="AA48" s="117">
        <f>STOA!H48</f>
        <v>611.54999999999995</v>
      </c>
      <c r="AB48" s="117">
        <f>-STOA!N48</f>
        <v>-30</v>
      </c>
      <c r="AC48">
        <f t="shared" si="0"/>
        <v>20.147764774989209</v>
      </c>
      <c r="AD48">
        <f t="shared" si="1"/>
        <v>1602.4234213182335</v>
      </c>
      <c r="AE48">
        <f>'IDT-1'!B48</f>
        <v>0</v>
      </c>
      <c r="AF48" s="26"/>
      <c r="AG48">
        <f t="shared" si="2"/>
        <v>1602.4234213182335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9.1928111888111879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762.8031982732507</v>
      </c>
      <c r="P49" s="77">
        <v>19.29</v>
      </c>
      <c r="Q49" s="77">
        <v>14.47</v>
      </c>
      <c r="R49" s="80">
        <v>46.5</v>
      </c>
      <c r="S49" s="80">
        <v>0</v>
      </c>
      <c r="T49" s="78">
        <f>SUMPRODUCT(LTA!F49:AJ49,LTA!F$101:AJ$101,LTA!F$103:AJ$103)</f>
        <v>361.94000000000005</v>
      </c>
      <c r="U49" s="78">
        <f>SUMPRODUCT(LTA!F49:AJ49,LTA!F$102:AJ$102,LTA!F$103:AJ$103)</f>
        <v>26.150000000000002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-182</v>
      </c>
      <c r="AA49" s="117">
        <f>STOA!H49</f>
        <v>611.54999999999995</v>
      </c>
      <c r="AB49" s="117">
        <f>-STOA!N49</f>
        <v>-30</v>
      </c>
      <c r="AC49">
        <f t="shared" si="0"/>
        <v>20.217467489775821</v>
      </c>
      <c r="AD49">
        <f t="shared" si="1"/>
        <v>1578.1324316070254</v>
      </c>
      <c r="AE49">
        <f>'IDT-1'!B49</f>
        <v>0</v>
      </c>
      <c r="AF49" s="26"/>
      <c r="AG49">
        <f t="shared" si="2"/>
        <v>1578.1324316070254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9.1928111888111879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723.42779745558721</v>
      </c>
      <c r="P50" s="77">
        <v>19.29</v>
      </c>
      <c r="Q50" s="77">
        <v>14.47</v>
      </c>
      <c r="R50" s="80">
        <v>46.5</v>
      </c>
      <c r="S50" s="80">
        <v>0</v>
      </c>
      <c r="T50" s="78">
        <f>SUMPRODUCT(LTA!F50:AJ50,LTA!F$101:AJ$101,LTA!F$103:AJ$103)</f>
        <v>361.94</v>
      </c>
      <c r="U50" s="78">
        <f>SUMPRODUCT(LTA!F50:AJ50,LTA!F$102:AJ$102,LTA!F$103:AJ$103)</f>
        <v>26.479999999999997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-169</v>
      </c>
      <c r="AA50" s="117">
        <f>STOA!H50</f>
        <v>613.65</v>
      </c>
      <c r="AB50" s="117">
        <f>-STOA!N50</f>
        <v>-30</v>
      </c>
      <c r="AC50">
        <f t="shared" si="0"/>
        <v>19.554979116736959</v>
      </c>
      <c r="AD50">
        <f t="shared" si="1"/>
        <v>1579.8495191624004</v>
      </c>
      <c r="AE50">
        <f>'IDT-1'!B50</f>
        <v>0</v>
      </c>
      <c r="AF50" s="26"/>
      <c r="AG50">
        <f t="shared" si="2"/>
        <v>1579.8495191624004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14.81161678494292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709.79221642970288</v>
      </c>
      <c r="P51" s="77">
        <v>19.29</v>
      </c>
      <c r="Q51" s="77">
        <v>14.47</v>
      </c>
      <c r="R51" s="80">
        <v>46.5</v>
      </c>
      <c r="S51" s="80">
        <v>0</v>
      </c>
      <c r="T51" s="78">
        <f>SUMPRODUCT(LTA!F51:AJ51,LTA!F$101:AJ$101,LTA!F$103:AJ$103)</f>
        <v>362.12</v>
      </c>
      <c r="U51" s="78">
        <f>SUMPRODUCT(LTA!F51:AJ51,LTA!F$102:AJ$102,LTA!F$103:AJ$103)</f>
        <v>26.6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-173</v>
      </c>
      <c r="AA51" s="117">
        <f>STOA!H51</f>
        <v>613.65</v>
      </c>
      <c r="AB51" s="117">
        <f>-STOA!N51</f>
        <v>-30</v>
      </c>
      <c r="AC51">
        <f t="shared" si="0"/>
        <v>19.380533962688794</v>
      </c>
      <c r="AD51">
        <f t="shared" si="1"/>
        <v>1584.3071888866962</v>
      </c>
      <c r="AE51">
        <f>'IDT-1'!B51</f>
        <v>0</v>
      </c>
      <c r="AF51" s="26"/>
      <c r="AG51">
        <f t="shared" si="2"/>
        <v>1584.3071888866962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14.81161678494292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709.79221642970288</v>
      </c>
      <c r="P52" s="77">
        <v>19.29</v>
      </c>
      <c r="Q52" s="77">
        <v>14.47</v>
      </c>
      <c r="R52" s="80">
        <v>46.5</v>
      </c>
      <c r="S52" s="80">
        <v>0</v>
      </c>
      <c r="T52" s="78">
        <f>SUMPRODUCT(LTA!F52:AJ52,LTA!F$101:AJ$101,LTA!F$103:AJ$103)</f>
        <v>362.21</v>
      </c>
      <c r="U52" s="78">
        <f>SUMPRODUCT(LTA!F52:AJ52,LTA!F$102:AJ$102,LTA!F$103:AJ$103)</f>
        <v>26.39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-177</v>
      </c>
      <c r="AA52" s="117">
        <f>STOA!H52</f>
        <v>613.65</v>
      </c>
      <c r="AB52" s="117">
        <f>-STOA!N52</f>
        <v>-30</v>
      </c>
      <c r="AC52">
        <f t="shared" si="0"/>
        <v>19.370599835166601</v>
      </c>
      <c r="AD52">
        <f t="shared" si="1"/>
        <v>1585.1971230142185</v>
      </c>
      <c r="AE52">
        <f>'IDT-1'!B52</f>
        <v>0</v>
      </c>
      <c r="AF52" s="26"/>
      <c r="AG52">
        <f t="shared" si="2"/>
        <v>1585.1971230142185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14.81161678494292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719.07343356453657</v>
      </c>
      <c r="P53" s="77">
        <v>19.29</v>
      </c>
      <c r="Q53" s="77">
        <v>14.47</v>
      </c>
      <c r="R53" s="80">
        <v>46.5</v>
      </c>
      <c r="S53" s="80">
        <v>0</v>
      </c>
      <c r="T53" s="78">
        <f>SUMPRODUCT(LTA!F53:AJ53,LTA!F$101:AJ$101,LTA!F$103:AJ$103)</f>
        <v>362.25000000000006</v>
      </c>
      <c r="U53" s="78">
        <f>SUMPRODUCT(LTA!F53:AJ53,LTA!F$102:AJ$102,LTA!F$103:AJ$103)</f>
        <v>26.46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-168</v>
      </c>
      <c r="AA53" s="117">
        <f>STOA!H53</f>
        <v>613.65</v>
      </c>
      <c r="AB53" s="117">
        <f>-STOA!N53</f>
        <v>-30</v>
      </c>
      <c r="AC53">
        <f t="shared" si="0"/>
        <v>19.5242675661307</v>
      </c>
      <c r="AD53">
        <f t="shared" si="1"/>
        <v>1586.4346724180882</v>
      </c>
      <c r="AE53">
        <f>'IDT-1'!B53</f>
        <v>0</v>
      </c>
      <c r="AF53" s="26"/>
      <c r="AG53">
        <f t="shared" si="2"/>
        <v>1586.4346724180882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13.973726124959535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719.0752133701568</v>
      </c>
      <c r="P54" s="77">
        <v>19.29</v>
      </c>
      <c r="Q54" s="77">
        <v>14.47</v>
      </c>
      <c r="R54" s="80">
        <v>46.5</v>
      </c>
      <c r="S54" s="80">
        <v>0</v>
      </c>
      <c r="T54" s="78">
        <f>SUMPRODUCT(LTA!F54:AJ54,LTA!F$101:AJ$101,LTA!F$103:AJ$103)</f>
        <v>362.25000000000006</v>
      </c>
      <c r="U54" s="78">
        <f>SUMPRODUCT(LTA!F54:AJ54,LTA!F$102:AJ$102,LTA!F$103:AJ$103)</f>
        <v>26.080000000000002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-167</v>
      </c>
      <c r="AA54" s="117">
        <f>STOA!H54</f>
        <v>613.65</v>
      </c>
      <c r="AB54" s="117">
        <f>-STOA!N54</f>
        <v>-30</v>
      </c>
      <c r="AC54">
        <f t="shared" si="0"/>
        <v>19.575712683267668</v>
      </c>
      <c r="AD54">
        <f t="shared" si="1"/>
        <v>1578.1671164465874</v>
      </c>
      <c r="AE54">
        <f>'IDT-1'!B54</f>
        <v>0</v>
      </c>
      <c r="AF54" s="26"/>
      <c r="AG54">
        <f t="shared" si="2"/>
        <v>1578.1671164465874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13.973726124959535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718.41764280103416</v>
      </c>
      <c r="P55" s="77">
        <v>19.29</v>
      </c>
      <c r="Q55" s="77">
        <v>14.47</v>
      </c>
      <c r="R55" s="80">
        <v>46.5</v>
      </c>
      <c r="S55" s="80">
        <v>0</v>
      </c>
      <c r="T55" s="78">
        <f>SUMPRODUCT(LTA!F55:AJ55,LTA!F$101:AJ$101,LTA!F$103:AJ$103)</f>
        <v>362.01000000000005</v>
      </c>
      <c r="U55" s="78">
        <f>SUMPRODUCT(LTA!F55:AJ55,LTA!F$102:AJ$102,LTA!F$103:AJ$103)</f>
        <v>26.63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-196</v>
      </c>
      <c r="AA55" s="117">
        <f>STOA!H55</f>
        <v>613.65</v>
      </c>
      <c r="AB55" s="117">
        <f>-STOA!N55</f>
        <v>-30</v>
      </c>
      <c r="AC55">
        <f t="shared" si="0"/>
        <v>19.98992605580257</v>
      </c>
      <c r="AD55">
        <f t="shared" si="1"/>
        <v>1530.4053325049306</v>
      </c>
      <c r="AE55">
        <f>'IDT-1'!B55</f>
        <v>0</v>
      </c>
      <c r="AF55" s="26"/>
      <c r="AG55">
        <f t="shared" si="2"/>
        <v>1530.4053325049306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13.973726124959535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718.41764280103416</v>
      </c>
      <c r="P56" s="77">
        <v>19.29</v>
      </c>
      <c r="Q56" s="77">
        <v>14.47</v>
      </c>
      <c r="R56" s="80">
        <v>46.5</v>
      </c>
      <c r="S56" s="80">
        <v>0</v>
      </c>
      <c r="T56" s="78">
        <f>SUMPRODUCT(LTA!F56:AJ56,LTA!F$101:AJ$101,LTA!F$103:AJ$103)</f>
        <v>361.85</v>
      </c>
      <c r="U56" s="78">
        <f>SUMPRODUCT(LTA!F56:AJ56,LTA!F$102:AJ$102,LTA!F$103:AJ$103)</f>
        <v>26.49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-182</v>
      </c>
      <c r="AA56" s="117">
        <f>STOA!H56</f>
        <v>613.65</v>
      </c>
      <c r="AB56" s="117">
        <f>-STOA!N56</f>
        <v>-30</v>
      </c>
      <c r="AC56">
        <f t="shared" si="0"/>
        <v>20.067189203502327</v>
      </c>
      <c r="AD56">
        <f t="shared" si="1"/>
        <v>1521.0280693572306</v>
      </c>
      <c r="AE56">
        <f>'IDT-1'!B56</f>
        <v>0</v>
      </c>
      <c r="AF56" s="26"/>
      <c r="AG56">
        <f t="shared" si="2"/>
        <v>1521.0280693572306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13.973726124959535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718.41764280103416</v>
      </c>
      <c r="P57" s="77">
        <v>19.29</v>
      </c>
      <c r="Q57" s="77">
        <v>14.47</v>
      </c>
      <c r="R57" s="80">
        <v>46.5</v>
      </c>
      <c r="S57" s="80">
        <v>0</v>
      </c>
      <c r="T57" s="78">
        <f>SUMPRODUCT(LTA!F57:AJ57,LTA!F$101:AJ$101,LTA!F$103:AJ$103)</f>
        <v>361.72</v>
      </c>
      <c r="U57" s="78">
        <f>SUMPRODUCT(LTA!F57:AJ57,LTA!F$102:AJ$102,LTA!F$103:AJ$103)</f>
        <v>26.38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-170</v>
      </c>
      <c r="AA57" s="117">
        <f>STOA!H57</f>
        <v>613.65</v>
      </c>
      <c r="AB57" s="117">
        <f>-STOA!N57</f>
        <v>-30</v>
      </c>
      <c r="AC57">
        <f t="shared" si="0"/>
        <v>20.056199075980132</v>
      </c>
      <c r="AD57">
        <f t="shared" si="1"/>
        <v>1521.7990594847529</v>
      </c>
      <c r="AE57">
        <f>'IDT-1'!B57</f>
        <v>0</v>
      </c>
      <c r="AF57" s="26"/>
      <c r="AG57">
        <f t="shared" si="2"/>
        <v>1521.7990594847529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-167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13.973726124959535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718.41764280103416</v>
      </c>
      <c r="P58" s="77">
        <v>19.29</v>
      </c>
      <c r="Q58" s="77">
        <v>14.47</v>
      </c>
      <c r="R58" s="80">
        <v>46.5</v>
      </c>
      <c r="S58" s="80">
        <v>0</v>
      </c>
      <c r="T58" s="78">
        <f>SUMPRODUCT(LTA!F58:AJ58,LTA!F$101:AJ$101,LTA!F$103:AJ$103)</f>
        <v>361.02000000000004</v>
      </c>
      <c r="U58" s="78">
        <f>SUMPRODUCT(LTA!F58:AJ58,LTA!F$102:AJ$102,LTA!F$103:AJ$103)</f>
        <v>26.36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-160</v>
      </c>
      <c r="AA58" s="117">
        <f>STOA!H58</f>
        <v>613.65</v>
      </c>
      <c r="AB58" s="117">
        <f>-STOA!N58</f>
        <v>-30</v>
      </c>
      <c r="AC58">
        <f t="shared" si="0"/>
        <v>19.925569290669397</v>
      </c>
      <c r="AD58">
        <f t="shared" si="1"/>
        <v>1535.2096892700633</v>
      </c>
      <c r="AE58">
        <f>'IDT-1'!B58</f>
        <v>0</v>
      </c>
      <c r="AF58" s="26"/>
      <c r="AG58">
        <f t="shared" si="2"/>
        <v>1535.2096892700633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13.973726124959535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685.52678789199433</v>
      </c>
      <c r="P59" s="77">
        <v>19.29</v>
      </c>
      <c r="Q59" s="77">
        <v>14.47</v>
      </c>
      <c r="R59" s="80">
        <v>46.5</v>
      </c>
      <c r="S59" s="80">
        <v>0</v>
      </c>
      <c r="T59" s="78">
        <f>SUMPRODUCT(LTA!F59:AJ59,LTA!F$101:AJ$101,LTA!F$103:AJ$103)</f>
        <v>361.39000000000004</v>
      </c>
      <c r="U59" s="78">
        <f>SUMPRODUCT(LTA!F59:AJ59,LTA!F$102:AJ$102,LTA!F$103:AJ$103)</f>
        <v>29.37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-150</v>
      </c>
      <c r="AA59" s="117">
        <f>STOA!H59</f>
        <v>611.54999999999995</v>
      </c>
      <c r="AB59" s="117">
        <f>-STOA!N59</f>
        <v>-30</v>
      </c>
      <c r="AC59">
        <f t="shared" si="0"/>
        <v>19.081305729267349</v>
      </c>
      <c r="AD59">
        <f t="shared" si="1"/>
        <v>1568.6831119244712</v>
      </c>
      <c r="AE59">
        <f>'IDT-1'!B59</f>
        <v>0</v>
      </c>
      <c r="AF59" s="26"/>
      <c r="AG59">
        <f t="shared" si="2"/>
        <v>1568.6831119244712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13.973726124959535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84.263903636784804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685.51202845307091</v>
      </c>
      <c r="P60" s="77">
        <v>19.29</v>
      </c>
      <c r="Q60" s="77">
        <v>14.47</v>
      </c>
      <c r="R60" s="80">
        <v>46.5</v>
      </c>
      <c r="S60" s="80">
        <v>0</v>
      </c>
      <c r="T60" s="78">
        <f>SUMPRODUCT(LTA!F60:AJ60,LTA!F$101:AJ$101,LTA!F$103:AJ$103)</f>
        <v>360.44</v>
      </c>
      <c r="U60" s="78">
        <f>SUMPRODUCT(LTA!F60:AJ60,LTA!F$102:AJ$102,LTA!F$103:AJ$103)</f>
        <v>29.020000000000003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-136</v>
      </c>
      <c r="AA60" s="117">
        <f>STOA!H60</f>
        <v>611.54999999999995</v>
      </c>
      <c r="AB60" s="117">
        <f>-STOA!N60</f>
        <v>-30</v>
      </c>
      <c r="AC60">
        <f t="shared" si="0"/>
        <v>18.901051423283111</v>
      </c>
      <c r="AD60">
        <f t="shared" si="1"/>
        <v>1586.5486067915319</v>
      </c>
      <c r="AE60">
        <f>'IDT-1'!B60</f>
        <v>0</v>
      </c>
      <c r="AF60" s="26"/>
      <c r="AG60">
        <f t="shared" si="2"/>
        <v>1586.5486067915319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13.973726124959535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84.263903636784804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687.59758330292107</v>
      </c>
      <c r="P61" s="77">
        <v>19.29</v>
      </c>
      <c r="Q61" s="77">
        <v>14.47</v>
      </c>
      <c r="R61" s="80">
        <v>46.5</v>
      </c>
      <c r="S61" s="80">
        <v>0</v>
      </c>
      <c r="T61" s="78">
        <f>SUMPRODUCT(LTA!F61:AJ61,LTA!F$101:AJ$101,LTA!F$103:AJ$103)</f>
        <v>358.69000000000005</v>
      </c>
      <c r="U61" s="78">
        <f>SUMPRODUCT(LTA!F61:AJ61,LTA!F$102:AJ$102,LTA!F$103:AJ$103)</f>
        <v>28.52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-107</v>
      </c>
      <c r="AA61" s="117">
        <f>STOA!H61</f>
        <v>606.65</v>
      </c>
      <c r="AB61" s="117">
        <f>-STOA!N61</f>
        <v>-30</v>
      </c>
      <c r="AC61">
        <f t="shared" si="0"/>
        <v>18.536871715162764</v>
      </c>
      <c r="AD61">
        <f t="shared" si="1"/>
        <v>1617.8483413495028</v>
      </c>
      <c r="AE61">
        <f>'IDT-1'!B61</f>
        <v>0</v>
      </c>
      <c r="AF61" s="26"/>
      <c r="AG61">
        <f t="shared" si="2"/>
        <v>1617.8483413495028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13.973726124959535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84.263903636784804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696.22691633856141</v>
      </c>
      <c r="P62" s="77">
        <v>19.29</v>
      </c>
      <c r="Q62" s="77">
        <v>14.47</v>
      </c>
      <c r="R62" s="80">
        <v>46.5</v>
      </c>
      <c r="S62" s="80">
        <v>0</v>
      </c>
      <c r="T62" s="78">
        <f>SUMPRODUCT(LTA!F62:AJ62,LTA!F$101:AJ$101,LTA!F$103:AJ$103)</f>
        <v>356.26</v>
      </c>
      <c r="U62" s="78">
        <f>SUMPRODUCT(LTA!F62:AJ62,LTA!F$102:AJ$102,LTA!F$103:AJ$103)</f>
        <v>28.43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-90</v>
      </c>
      <c r="AA62" s="117">
        <f>STOA!H62</f>
        <v>601.04999999999995</v>
      </c>
      <c r="AB62" s="117">
        <f>-STOA!N62</f>
        <v>-30</v>
      </c>
      <c r="AC62">
        <f t="shared" si="0"/>
        <v>18.346035040388099</v>
      </c>
      <c r="AD62">
        <f t="shared" si="1"/>
        <v>1640.5485110599177</v>
      </c>
      <c r="AE62">
        <f>'IDT-1'!B62</f>
        <v>0</v>
      </c>
      <c r="AF62" s="26"/>
      <c r="AG62">
        <f t="shared" si="2"/>
        <v>1640.5485110599177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13.973726124959535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84.263903636784804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712.33229583513923</v>
      </c>
      <c r="P63" s="77">
        <v>19.29</v>
      </c>
      <c r="Q63" s="77">
        <v>14.47</v>
      </c>
      <c r="R63" s="80">
        <v>46.5</v>
      </c>
      <c r="S63" s="80">
        <v>0</v>
      </c>
      <c r="T63" s="78">
        <f>SUMPRODUCT(LTA!F63:AJ63,LTA!F$101:AJ$101,LTA!F$103:AJ$103)</f>
        <v>351.54</v>
      </c>
      <c r="U63" s="78">
        <f>SUMPRODUCT(LTA!F63:AJ63,LTA!F$102:AJ$102,LTA!F$103:AJ$103)</f>
        <v>34.26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-88</v>
      </c>
      <c r="AA63" s="117">
        <f>STOA!H63</f>
        <v>596.84999999999991</v>
      </c>
      <c r="AB63" s="117">
        <f>-STOA!N63</f>
        <v>-30</v>
      </c>
      <c r="AC63">
        <f t="shared" si="0"/>
        <v>18.398423487302615</v>
      </c>
      <c r="AD63">
        <f t="shared" si="1"/>
        <v>1660.511502109581</v>
      </c>
      <c r="AE63">
        <f>'IDT-1'!B63</f>
        <v>0</v>
      </c>
      <c r="AF63" s="26"/>
      <c r="AG63">
        <f t="shared" si="2"/>
        <v>1660.511502109581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13.973726124959535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84.263903636784804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727.99576403949879</v>
      </c>
      <c r="P64" s="77">
        <v>19.29</v>
      </c>
      <c r="Q64" s="77">
        <v>14.47</v>
      </c>
      <c r="R64" s="80">
        <v>46.5</v>
      </c>
      <c r="S64" s="80">
        <v>0</v>
      </c>
      <c r="T64" s="78">
        <f>SUMPRODUCT(LTA!F64:AJ64,LTA!F$101:AJ$101,LTA!F$103:AJ$103)</f>
        <v>346.05</v>
      </c>
      <c r="U64" s="78">
        <f>SUMPRODUCT(LTA!F64:AJ64,LTA!F$102:AJ$102,LTA!F$103:AJ$103)</f>
        <v>34.47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-71</v>
      </c>
      <c r="AA64" s="117">
        <f>STOA!H64</f>
        <v>587.75</v>
      </c>
      <c r="AB64" s="117">
        <f>-STOA!N64</f>
        <v>-30</v>
      </c>
      <c r="AC64">
        <f t="shared" si="0"/>
        <v>18.303180477234637</v>
      </c>
      <c r="AD64">
        <f t="shared" si="1"/>
        <v>1673.8902133240085</v>
      </c>
      <c r="AE64">
        <f>'IDT-1'!B64</f>
        <v>0</v>
      </c>
      <c r="AF64" s="26"/>
      <c r="AG64">
        <f t="shared" si="2"/>
        <v>1673.8902133240085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13.973726124959535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84.263903636784804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743.87156229249831</v>
      </c>
      <c r="P65" s="77">
        <v>19.29</v>
      </c>
      <c r="Q65" s="77">
        <v>14.47</v>
      </c>
      <c r="R65" s="80">
        <v>46.5</v>
      </c>
      <c r="S65" s="80">
        <v>0</v>
      </c>
      <c r="T65" s="78">
        <f>SUMPRODUCT(LTA!F65:AJ65,LTA!F$101:AJ$101,LTA!F$103:AJ$103)</f>
        <v>336.53999999999996</v>
      </c>
      <c r="U65" s="78">
        <f>SUMPRODUCT(LTA!F65:AJ65,LTA!F$102:AJ$102,LTA!F$103:AJ$103)</f>
        <v>34.51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-27</v>
      </c>
      <c r="AA65" s="117">
        <f>STOA!H65</f>
        <v>576.54999999999995</v>
      </c>
      <c r="AB65" s="117">
        <f>-STOA!N65</f>
        <v>-30</v>
      </c>
      <c r="AC65">
        <f t="shared" si="0"/>
        <v>18.154453971594688</v>
      </c>
      <c r="AD65">
        <f t="shared" si="1"/>
        <v>1681.2447380826479</v>
      </c>
      <c r="AE65">
        <f>'IDT-1'!B65</f>
        <v>0</v>
      </c>
      <c r="AF65" s="26"/>
      <c r="AG65">
        <f t="shared" si="2"/>
        <v>1681.2447380826479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-124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13.973726124959535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84.263903636784804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743.87156229249831</v>
      </c>
      <c r="P66" s="77">
        <v>19.29</v>
      </c>
      <c r="Q66" s="77">
        <v>14.47</v>
      </c>
      <c r="R66" s="80">
        <v>46.5</v>
      </c>
      <c r="S66" s="80">
        <v>0</v>
      </c>
      <c r="T66" s="78">
        <f>SUMPRODUCT(LTA!F66:AJ66,LTA!F$101:AJ$101,LTA!F$103:AJ$103)</f>
        <v>312.73</v>
      </c>
      <c r="U66" s="78">
        <f>SUMPRODUCT(LTA!F66:AJ66,LTA!F$102:AJ$102,LTA!F$103:AJ$103)</f>
        <v>34.230000000000004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568.15</v>
      </c>
      <c r="AB66" s="117">
        <f>-STOA!N66</f>
        <v>-30</v>
      </c>
      <c r="AC66">
        <f t="shared" si="0"/>
        <v>17.602198145928831</v>
      </c>
      <c r="AD66">
        <f t="shared" si="1"/>
        <v>1679.3069939083139</v>
      </c>
      <c r="AE66">
        <f>'IDT-1'!B66</f>
        <v>0</v>
      </c>
      <c r="AF66" s="26"/>
      <c r="AG66">
        <f t="shared" si="2"/>
        <v>1679.3069939083139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13.973726124959535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84.263903636784804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781.77097768234728</v>
      </c>
      <c r="P67" s="77">
        <v>19.29</v>
      </c>
      <c r="Q67" s="77">
        <v>14.47</v>
      </c>
      <c r="R67" s="80">
        <v>46.5</v>
      </c>
      <c r="S67" s="80">
        <v>0</v>
      </c>
      <c r="T67" s="78">
        <f>SUMPRODUCT(LTA!F67:AJ67,LTA!F$101:AJ$101,LTA!F$103:AJ$103)</f>
        <v>290.34000000000003</v>
      </c>
      <c r="U67" s="78">
        <f>SUMPRODUCT(LTA!F67:AJ67,LTA!F$102:AJ$102,LTA!F$103:AJ$103)</f>
        <v>33.47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558.6</v>
      </c>
      <c r="AB67" s="117">
        <f>-STOA!N67</f>
        <v>0</v>
      </c>
      <c r="AC67">
        <f t="shared" si="0"/>
        <v>17.470390450915595</v>
      </c>
      <c r="AD67">
        <f t="shared" si="1"/>
        <v>1704.6382169931762</v>
      </c>
      <c r="AE67">
        <f>'IDT-1'!B67</f>
        <v>0</v>
      </c>
      <c r="AF67" s="26"/>
      <c r="AG67">
        <f t="shared" si="2"/>
        <v>1704.6382169931762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13.973726124959535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84.263903636784804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802.54399899815428</v>
      </c>
      <c r="P68" s="77">
        <v>58.95</v>
      </c>
      <c r="Q68" s="77">
        <v>14.47</v>
      </c>
      <c r="R68" s="80">
        <v>46.5</v>
      </c>
      <c r="S68" s="80">
        <v>0</v>
      </c>
      <c r="T68" s="78">
        <f>SUMPRODUCT(LTA!F68:AJ68,LTA!F$101:AJ$101,LTA!F$103:AJ$103)</f>
        <v>252.55</v>
      </c>
      <c r="U68" s="78">
        <f>SUMPRODUCT(LTA!F68:AJ68,LTA!F$102:AJ$102,LTA!F$103:AJ$103)</f>
        <v>33.549999999999997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543.20000000000005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17.668004951327628</v>
      </c>
      <c r="AD68">
        <f t="shared" ref="AD68:AD98" si="4">SUM(B68:AB68,AI68:AR68)-AC68</f>
        <v>1696.7636238085711</v>
      </c>
      <c r="AE68">
        <f>'IDT-1'!B68</f>
        <v>0</v>
      </c>
      <c r="AF68" s="26"/>
      <c r="AG68">
        <f t="shared" ref="AG68:AG98" si="5">SUM(AD68:AF68)+AT68</f>
        <v>1696.7636238085711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-146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13.973726124959535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84.263903636784804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829.41167391083923</v>
      </c>
      <c r="P69" s="77">
        <v>58.95</v>
      </c>
      <c r="Q69" s="77">
        <v>14.47</v>
      </c>
      <c r="R69" s="80">
        <v>46.5</v>
      </c>
      <c r="S69" s="80">
        <v>0</v>
      </c>
      <c r="T69" s="78">
        <f>SUMPRODUCT(LTA!F69:AJ69,LTA!F$101:AJ$101,LTA!F$103:AJ$103)</f>
        <v>228.68999999999997</v>
      </c>
      <c r="U69" s="78">
        <f>SUMPRODUCT(LTA!F69:AJ69,LTA!F$102:AJ$102,LTA!F$103:AJ$103)</f>
        <v>33.86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532.70000000000005</v>
      </c>
      <c r="AB69" s="117">
        <f>-STOA!N69</f>
        <v>0</v>
      </c>
      <c r="AC69">
        <f t="shared" si="3"/>
        <v>17.524897342859497</v>
      </c>
      <c r="AD69">
        <f t="shared" si="4"/>
        <v>1698.7244063297242</v>
      </c>
      <c r="AE69">
        <f>'IDT-1'!B69</f>
        <v>0</v>
      </c>
      <c r="AF69" s="26"/>
      <c r="AG69">
        <f t="shared" si="5"/>
        <v>1698.7244063297242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13.973726124959535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84.263903636784804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854.09803503226306</v>
      </c>
      <c r="P70" s="77">
        <v>58.95</v>
      </c>
      <c r="Q70" s="77">
        <v>33.43</v>
      </c>
      <c r="R70" s="80">
        <v>46.5</v>
      </c>
      <c r="S70" s="80">
        <v>0</v>
      </c>
      <c r="T70" s="78">
        <f>SUMPRODUCT(LTA!F70:AJ70,LTA!F$101:AJ$101,LTA!F$103:AJ$103)</f>
        <v>202.45000000000002</v>
      </c>
      <c r="U70" s="78">
        <f>SUMPRODUCT(LTA!F70:AJ70,LTA!F$102:AJ$102,LTA!F$103:AJ$103)</f>
        <v>34.86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515.20000000000005</v>
      </c>
      <c r="AB70" s="117">
        <f>-STOA!N70</f>
        <v>0</v>
      </c>
      <c r="AC70">
        <f t="shared" si="3"/>
        <v>17.576963685861198</v>
      </c>
      <c r="AD70">
        <f t="shared" si="4"/>
        <v>1692.5357011081462</v>
      </c>
      <c r="AE70">
        <f>'IDT-1'!B70</f>
        <v>0</v>
      </c>
      <c r="AF70" s="26"/>
      <c r="AG70">
        <f t="shared" si="5"/>
        <v>1692.5357011081462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13.973726124959535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84.263903636784804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868.09643076833481</v>
      </c>
      <c r="P71" s="77">
        <v>58.95</v>
      </c>
      <c r="Q71" s="77">
        <v>33.43</v>
      </c>
      <c r="R71" s="80">
        <v>44.01</v>
      </c>
      <c r="S71" s="80">
        <v>0</v>
      </c>
      <c r="T71" s="78">
        <f>SUMPRODUCT(LTA!F71:AJ71,LTA!F$101:AJ$101,LTA!F$103:AJ$103)</f>
        <v>203.36</v>
      </c>
      <c r="U71" s="78">
        <f>SUMPRODUCT(LTA!F71:AJ71,LTA!F$102:AJ$102,LTA!F$103:AJ$103)</f>
        <v>57.64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504.7</v>
      </c>
      <c r="AB71" s="117">
        <f>-STOA!N71</f>
        <v>0</v>
      </c>
      <c r="AC71">
        <f t="shared" si="3"/>
        <v>17.723284548161068</v>
      </c>
      <c r="AD71">
        <f t="shared" si="4"/>
        <v>1725.0877759819184</v>
      </c>
      <c r="AE71">
        <f>'IDT-1'!B71</f>
        <v>0</v>
      </c>
      <c r="AF71" s="26"/>
      <c r="AG71">
        <f t="shared" si="5"/>
        <v>1725.0877759819184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13.973726124959535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84.263903636784804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877.1551584110606</v>
      </c>
      <c r="P72" s="77">
        <v>58.95</v>
      </c>
      <c r="Q72" s="77">
        <v>33.43</v>
      </c>
      <c r="R72" s="80">
        <v>31.020000000000007</v>
      </c>
      <c r="S72" s="80">
        <v>0</v>
      </c>
      <c r="T72" s="78">
        <f>SUMPRODUCT(LTA!F72:AJ72,LTA!F$101:AJ$101,LTA!F$103:AJ$103)</f>
        <v>173.89</v>
      </c>
      <c r="U72" s="78">
        <f>SUMPRODUCT(LTA!F72:AJ72,LTA!F$102:AJ$102,LTA!F$103:AJ$103)</f>
        <v>59.129999999999995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485.8</v>
      </c>
      <c r="AB72" s="117">
        <f>-STOA!N72</f>
        <v>0</v>
      </c>
      <c r="AC72">
        <f t="shared" si="3"/>
        <v>16.938776505573635</v>
      </c>
      <c r="AD72">
        <f t="shared" si="4"/>
        <v>1713.0610116672315</v>
      </c>
      <c r="AE72">
        <f>'IDT-1'!B72</f>
        <v>0</v>
      </c>
      <c r="AF72" s="26"/>
      <c r="AG72">
        <f t="shared" si="5"/>
        <v>1713.0610116672315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13.973726124959535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84.263903636784804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943.25136086082557</v>
      </c>
      <c r="P73" s="77">
        <v>58.95</v>
      </c>
      <c r="Q73" s="77">
        <v>33.43</v>
      </c>
      <c r="R73" s="80">
        <v>12.6</v>
      </c>
      <c r="S73" s="80">
        <v>0</v>
      </c>
      <c r="T73" s="78">
        <f>SUMPRODUCT(LTA!F73:AJ73,LTA!F$101:AJ$101,LTA!F$103:AJ$103)</f>
        <v>145.47</v>
      </c>
      <c r="U73" s="78">
        <f>SUMPRODUCT(LTA!F73:AJ73,LTA!F$102:AJ$102,LTA!F$103:AJ$103)</f>
        <v>61.06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469.7</v>
      </c>
      <c r="AB73" s="117">
        <f>-STOA!N73</f>
        <v>0</v>
      </c>
      <c r="AC73">
        <f t="shared" si="3"/>
        <v>17.267635167841814</v>
      </c>
      <c r="AD73">
        <f t="shared" si="4"/>
        <v>1685.8183554547281</v>
      </c>
      <c r="AE73">
        <f>'IDT-1'!B73</f>
        <v>0</v>
      </c>
      <c r="AF73" s="26"/>
      <c r="AG73">
        <f t="shared" si="5"/>
        <v>1685.8183554547281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13.973726124959535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84.263903636784804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951.01715224375243</v>
      </c>
      <c r="P74" s="77">
        <v>58.95</v>
      </c>
      <c r="Q74" s="77">
        <v>33.43</v>
      </c>
      <c r="R74" s="80">
        <v>3.6</v>
      </c>
      <c r="S74" s="80">
        <v>0</v>
      </c>
      <c r="T74" s="78">
        <f>SUMPRODUCT(LTA!F74:AJ74,LTA!F$101:AJ$101,LTA!F$103:AJ$103)</f>
        <v>155.44999999999999</v>
      </c>
      <c r="U74" s="78">
        <f>SUMPRODUCT(LTA!F74:AJ74,LTA!F$102:AJ$102,LTA!F$103:AJ$103)</f>
        <v>107.15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466.2</v>
      </c>
      <c r="AB74" s="117">
        <f>-STOA!N74</f>
        <v>0</v>
      </c>
      <c r="AC74">
        <f t="shared" si="3"/>
        <v>17.612852601745224</v>
      </c>
      <c r="AD74">
        <f t="shared" si="4"/>
        <v>1748.8089294037516</v>
      </c>
      <c r="AE74">
        <f>'IDT-1'!B74</f>
        <v>0</v>
      </c>
      <c r="AF74" s="26"/>
      <c r="AG74">
        <f t="shared" si="5"/>
        <v>1748.8089294037516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14.110857882809972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81.63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956.04301678106162</v>
      </c>
      <c r="P75" s="77">
        <v>58.95</v>
      </c>
      <c r="Q75" s="77">
        <v>33.43</v>
      </c>
      <c r="R75" s="80">
        <v>0</v>
      </c>
      <c r="S75" s="80">
        <v>0</v>
      </c>
      <c r="T75" s="78">
        <f>SUMPRODUCT(LTA!F75:AJ75,LTA!F$101:AJ$101,LTA!F$103:AJ$103)</f>
        <v>130.62</v>
      </c>
      <c r="U75" s="78">
        <f>SUMPRODUCT(LTA!F75:AJ75,LTA!F$102:AJ$102,LTA!F$103:AJ$103)</f>
        <v>107.91999999999999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462.7</v>
      </c>
      <c r="AB75" s="117">
        <f>-STOA!N75</f>
        <v>0</v>
      </c>
      <c r="AC75">
        <f t="shared" si="3"/>
        <v>17.609488187760391</v>
      </c>
      <c r="AD75">
        <f t="shared" si="4"/>
        <v>1692.1813864761111</v>
      </c>
      <c r="AE75">
        <f>'IDT-1'!B75</f>
        <v>0</v>
      </c>
      <c r="AF75" s="26"/>
      <c r="AG75">
        <f t="shared" si="5"/>
        <v>1692.1813864761111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14.530812006319117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989.08037872535465</v>
      </c>
      <c r="P76" s="77">
        <v>58.95</v>
      </c>
      <c r="Q76" s="77">
        <v>33.43</v>
      </c>
      <c r="R76" s="80">
        <v>0</v>
      </c>
      <c r="S76" s="80">
        <v>0</v>
      </c>
      <c r="T76" s="78">
        <f>SUMPRODUCT(LTA!F76:AJ76,LTA!F$101:AJ$101,LTA!F$103:AJ$103)</f>
        <v>113.33000000000001</v>
      </c>
      <c r="U76" s="78">
        <f>SUMPRODUCT(LTA!F76:AJ76,LTA!F$102:AJ$102,LTA!F$103:AJ$103)</f>
        <v>109.13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448.7</v>
      </c>
      <c r="AB76" s="117">
        <f>-STOA!N76</f>
        <v>0</v>
      </c>
      <c r="AC76">
        <f t="shared" si="3"/>
        <v>17.772380481989984</v>
      </c>
      <c r="AD76">
        <f t="shared" si="4"/>
        <v>1680.395810249684</v>
      </c>
      <c r="AE76">
        <f>'IDT-1'!B76</f>
        <v>0</v>
      </c>
      <c r="AF76" s="26"/>
      <c r="AG76">
        <f t="shared" si="5"/>
        <v>1680.395810249684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-160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14.530812006319117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79.510000000000019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1018.1293247894783</v>
      </c>
      <c r="P77" s="77">
        <v>58.95</v>
      </c>
      <c r="Q77" s="77">
        <v>33.43</v>
      </c>
      <c r="R77" s="80">
        <v>0</v>
      </c>
      <c r="S77" s="80">
        <v>0</v>
      </c>
      <c r="T77" s="78">
        <f>SUMPRODUCT(LTA!F77:AJ77,LTA!F$101:AJ$101,LTA!F$103:AJ$103)</f>
        <v>103.84</v>
      </c>
      <c r="U77" s="78">
        <f>SUMPRODUCT(LTA!F77:AJ77,LTA!F$102:AJ$102,LTA!F$103:AJ$103)</f>
        <v>109.86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445.2</v>
      </c>
      <c r="AB77" s="117">
        <f>-STOA!N77</f>
        <v>0</v>
      </c>
      <c r="AC77">
        <f t="shared" si="3"/>
        <v>18.505179878863551</v>
      </c>
      <c r="AD77">
        <f t="shared" si="4"/>
        <v>1626.3319569169339</v>
      </c>
      <c r="AE77">
        <f>'IDT-1'!B77</f>
        <v>0</v>
      </c>
      <c r="AF77" s="26"/>
      <c r="AG77">
        <f t="shared" si="5"/>
        <v>1626.3319569169339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-228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14.530812006319117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79.510000000000019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1060.2176781199905</v>
      </c>
      <c r="P78" s="77">
        <v>58.95</v>
      </c>
      <c r="Q78" s="77">
        <v>33.43</v>
      </c>
      <c r="R78" s="80">
        <v>0</v>
      </c>
      <c r="S78" s="80">
        <v>0</v>
      </c>
      <c r="T78" s="78">
        <f>SUMPRODUCT(LTA!F78:AJ78,LTA!F$101:AJ$101,LTA!F$103:AJ$103)</f>
        <v>96.94</v>
      </c>
      <c r="U78" s="78">
        <f>SUMPRODUCT(LTA!F78:AJ78,LTA!F$102:AJ$102,LTA!F$103:AJ$103)</f>
        <v>109.59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441.7</v>
      </c>
      <c r="AB78" s="117">
        <f>-STOA!N78</f>
        <v>0</v>
      </c>
      <c r="AC78">
        <f t="shared" si="3"/>
        <v>18.932589556049383</v>
      </c>
      <c r="AD78">
        <f t="shared" si="4"/>
        <v>1640.3229005702603</v>
      </c>
      <c r="AE78">
        <f>'IDT-1'!B78</f>
        <v>0</v>
      </c>
      <c r="AF78" s="26"/>
      <c r="AG78">
        <f t="shared" si="5"/>
        <v>1640.3229005702603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14.530812006319117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971.73662384317913</v>
      </c>
      <c r="P79" s="77">
        <v>58.95</v>
      </c>
      <c r="Q79" s="77">
        <v>33.43</v>
      </c>
      <c r="R79" s="80">
        <v>0</v>
      </c>
      <c r="S79" s="80">
        <v>0</v>
      </c>
      <c r="T79" s="78">
        <f>SUMPRODUCT(LTA!F79:AJ79,LTA!F$101:AJ$101,LTA!F$103:AJ$103)</f>
        <v>93.26</v>
      </c>
      <c r="U79" s="78">
        <f>SUMPRODUCT(LTA!F79:AJ79,LTA!F$102:AJ$102,LTA!F$103:AJ$103)</f>
        <v>110.09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442.25</v>
      </c>
      <c r="AB79" s="117">
        <f>-STOA!N79</f>
        <v>0</v>
      </c>
      <c r="AC79">
        <f t="shared" si="3"/>
        <v>17.416386586726595</v>
      </c>
      <c r="AD79">
        <f t="shared" si="4"/>
        <v>1622.2180492627717</v>
      </c>
      <c r="AE79">
        <f>'IDT-1'!B79</f>
        <v>0</v>
      </c>
      <c r="AF79" s="26"/>
      <c r="AG79">
        <f t="shared" si="5"/>
        <v>1622.2180492627717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14.530812006319117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974.83992866518906</v>
      </c>
      <c r="P80" s="77">
        <v>58.95</v>
      </c>
      <c r="Q80" s="77">
        <v>33.43</v>
      </c>
      <c r="R80" s="80">
        <v>0</v>
      </c>
      <c r="S80" s="80">
        <v>0</v>
      </c>
      <c r="T80" s="78">
        <f>SUMPRODUCT(LTA!F80:AJ80,LTA!F$101:AJ$101,LTA!F$103:AJ$103)</f>
        <v>86.53</v>
      </c>
      <c r="U80" s="78">
        <f>SUMPRODUCT(LTA!F80:AJ80,LTA!F$102:AJ$102,LTA!F$103:AJ$103)</f>
        <v>87.8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442.25</v>
      </c>
      <c r="AB80" s="117">
        <f>-STOA!N80</f>
        <v>0</v>
      </c>
      <c r="AC80">
        <f t="shared" si="3"/>
        <v>17.108416521460523</v>
      </c>
      <c r="AD80">
        <f t="shared" si="4"/>
        <v>1605.6093241500478</v>
      </c>
      <c r="AE80">
        <f>'IDT-1'!B80</f>
        <v>0</v>
      </c>
      <c r="AF80" s="26"/>
      <c r="AG80">
        <f t="shared" si="5"/>
        <v>1605.6093241500478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8.8789413118527047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990.78381720790981</v>
      </c>
      <c r="P81" s="77">
        <v>58.95</v>
      </c>
      <c r="Q81" s="77">
        <v>33.43</v>
      </c>
      <c r="R81" s="80">
        <v>0</v>
      </c>
      <c r="S81" s="80">
        <v>0</v>
      </c>
      <c r="T81" s="78">
        <f>SUMPRODUCT(LTA!F81:AJ81,LTA!F$101:AJ$101,LTA!F$103:AJ$103)</f>
        <v>86.28</v>
      </c>
      <c r="U81" s="78">
        <f>SUMPRODUCT(LTA!F81:AJ81,LTA!F$102:AJ$102,LTA!F$103:AJ$103)</f>
        <v>88.26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442.25</v>
      </c>
      <c r="AB81" s="117">
        <f>-STOA!N81</f>
        <v>0</v>
      </c>
      <c r="AC81">
        <f t="shared" si="3"/>
        <v>17.227468661091748</v>
      </c>
      <c r="AD81">
        <f t="shared" si="4"/>
        <v>1612.9922898586708</v>
      </c>
      <c r="AE81">
        <f>'IDT-1'!B81</f>
        <v>0</v>
      </c>
      <c r="AF81" s="26"/>
      <c r="AG81">
        <f t="shared" si="5"/>
        <v>1612.9922898586708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-163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8.8789413118527047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979.76197654510986</v>
      </c>
      <c r="P82" s="77">
        <v>58.95</v>
      </c>
      <c r="Q82" s="77">
        <v>33.43</v>
      </c>
      <c r="R82" s="80">
        <v>0</v>
      </c>
      <c r="S82" s="80">
        <v>0</v>
      </c>
      <c r="T82" s="78">
        <f>SUMPRODUCT(LTA!F82:AJ82,LTA!F$101:AJ$101,LTA!F$103:AJ$103)</f>
        <v>75.81</v>
      </c>
      <c r="U82" s="78">
        <f>SUMPRODUCT(LTA!F82:AJ82,LTA!F$102:AJ$102,LTA!F$103:AJ$103)</f>
        <v>89.19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442.25</v>
      </c>
      <c r="AB82" s="117">
        <f>-STOA!N82</f>
        <v>0</v>
      </c>
      <c r="AC82">
        <f t="shared" si="3"/>
        <v>16.904474422903984</v>
      </c>
      <c r="AD82">
        <f t="shared" si="4"/>
        <v>1608.7534434340587</v>
      </c>
      <c r="AE82">
        <f>'IDT-1'!B82</f>
        <v>0</v>
      </c>
      <c r="AF82" s="26"/>
      <c r="AG82">
        <f t="shared" si="5"/>
        <v>1608.7534434340587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-147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14.94077445232953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74.996643243969018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977.89123234510976</v>
      </c>
      <c r="P83" s="77">
        <v>58.95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75.59</v>
      </c>
      <c r="U83" s="78">
        <f>SUMPRODUCT(LTA!F83:AJ83,LTA!F$102:AJ$102,LTA!F$103:AJ$103)</f>
        <v>87.9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442.28999999999996</v>
      </c>
      <c r="AB83" s="117">
        <f>-STOA!N83</f>
        <v>0</v>
      </c>
      <c r="AC83">
        <f t="shared" si="3"/>
        <v>16.570194550194902</v>
      </c>
      <c r="AD83">
        <f t="shared" si="4"/>
        <v>1655.4742554912136</v>
      </c>
      <c r="AE83">
        <f>'IDT-1'!B83</f>
        <v>0</v>
      </c>
      <c r="AF83" s="26"/>
      <c r="AG83">
        <f t="shared" si="5"/>
        <v>1655.4742554912136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14.94077445232953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74.996643243969018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969.33383643997058</v>
      </c>
      <c r="P84" s="77">
        <v>58.95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75.28</v>
      </c>
      <c r="U84" s="78">
        <f>SUMPRODUCT(LTA!F84:AJ84,LTA!F$102:AJ$102,LTA!F$103:AJ$103)</f>
        <v>86.98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442.28999999999996</v>
      </c>
      <c r="AB84" s="117">
        <f>-STOA!N84</f>
        <v>0</v>
      </c>
      <c r="AC84">
        <f t="shared" si="3"/>
        <v>16.457431083663096</v>
      </c>
      <c r="AD84">
        <f t="shared" si="4"/>
        <v>1648.7996230526062</v>
      </c>
      <c r="AE84">
        <f>'IDT-1'!B84</f>
        <v>0</v>
      </c>
      <c r="AF84" s="26"/>
      <c r="AG84">
        <f t="shared" si="5"/>
        <v>1648.7996230526062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-102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14.94077445232953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74.996643243969018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990.78700367207068</v>
      </c>
      <c r="P85" s="77">
        <v>58.95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75.16</v>
      </c>
      <c r="U85" s="78">
        <f>SUMPRODUCT(LTA!F85:AJ85,LTA!F$102:AJ$102,LTA!F$103:AJ$103)</f>
        <v>86.54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442.28999999999996</v>
      </c>
      <c r="AB85" s="117">
        <f>-STOA!N85</f>
        <v>0</v>
      </c>
      <c r="AC85">
        <f t="shared" si="3"/>
        <v>16.960903546104603</v>
      </c>
      <c r="AD85">
        <f t="shared" si="4"/>
        <v>1633.1893178222647</v>
      </c>
      <c r="AE85">
        <f>'IDT-1'!B85</f>
        <v>0</v>
      </c>
      <c r="AF85" s="26"/>
      <c r="AG85">
        <f t="shared" si="5"/>
        <v>1633.1893178222647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14.94077445232953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74.996643243969018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964.37054224277676</v>
      </c>
      <c r="P86" s="77">
        <v>58.95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75.06</v>
      </c>
      <c r="U86" s="78">
        <f>SUMPRODUCT(LTA!F86:AJ86,LTA!F$102:AJ$102,LTA!F$103:AJ$103)</f>
        <v>86.39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442.28999999999996</v>
      </c>
      <c r="AB86" s="117">
        <f>-STOA!N86</f>
        <v>0</v>
      </c>
      <c r="AC86">
        <f t="shared" si="3"/>
        <v>16.486529242427544</v>
      </c>
      <c r="AD86">
        <f t="shared" si="4"/>
        <v>1633.9972306966479</v>
      </c>
      <c r="AE86">
        <f>'IDT-1'!B86</f>
        <v>0</v>
      </c>
      <c r="AF86" s="26"/>
      <c r="AG86">
        <f t="shared" si="5"/>
        <v>1633.9972306966479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14.94077445232953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971.97265591770633</v>
      </c>
      <c r="P87" s="77">
        <v>58.95</v>
      </c>
      <c r="Q87" s="77">
        <v>33.43</v>
      </c>
      <c r="R87" s="80">
        <v>0</v>
      </c>
      <c r="S87" s="80">
        <v>0</v>
      </c>
      <c r="T87" s="78">
        <f>SUMPRODUCT(LTA!F87:AJ87,LTA!F$101:AJ$101,LTA!F$103:AJ$103)</f>
        <v>75.22</v>
      </c>
      <c r="U87" s="78">
        <f>SUMPRODUCT(LTA!F87:AJ87,LTA!F$102:AJ$102,LTA!F$103:AJ$103)</f>
        <v>85.36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442.28999999999996</v>
      </c>
      <c r="AB87" s="117">
        <f>-STOA!N87</f>
        <v>0</v>
      </c>
      <c r="AC87">
        <f t="shared" si="3"/>
        <v>16.501410744609021</v>
      </c>
      <c r="AD87">
        <f t="shared" si="4"/>
        <v>1645.7178196254267</v>
      </c>
      <c r="AE87">
        <f>'IDT-1'!B87</f>
        <v>0</v>
      </c>
      <c r="AF87" s="26"/>
      <c r="AG87">
        <f t="shared" si="5"/>
        <v>1645.7178196254267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14.94077445232953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970.32168987739442</v>
      </c>
      <c r="P88" s="77">
        <v>58.95</v>
      </c>
      <c r="Q88" s="77">
        <v>33.43</v>
      </c>
      <c r="R88" s="80">
        <v>0</v>
      </c>
      <c r="S88" s="80">
        <v>0</v>
      </c>
      <c r="T88" s="78">
        <f>SUMPRODUCT(LTA!F88:AJ88,LTA!F$101:AJ$101,LTA!F$103:AJ$103)</f>
        <v>75.39</v>
      </c>
      <c r="U88" s="78">
        <f>SUMPRODUCT(LTA!F88:AJ88,LTA!F$102:AJ$102,LTA!F$103:AJ$103)</f>
        <v>83.91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442.28999999999996</v>
      </c>
      <c r="AB88" s="117">
        <f>-STOA!N88</f>
        <v>0</v>
      </c>
      <c r="AC88">
        <f t="shared" si="3"/>
        <v>16.44898386088769</v>
      </c>
      <c r="AD88">
        <f t="shared" si="4"/>
        <v>1645.8392804688365</v>
      </c>
      <c r="AE88">
        <f>'IDT-1'!B88</f>
        <v>0</v>
      </c>
      <c r="AF88" s="26"/>
      <c r="AG88">
        <f t="shared" si="5"/>
        <v>1645.8392804688365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14.94077445232953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938.0726400791898</v>
      </c>
      <c r="P89" s="77">
        <v>58.95</v>
      </c>
      <c r="Q89" s="77">
        <v>33.43</v>
      </c>
      <c r="R89" s="80">
        <v>0</v>
      </c>
      <c r="S89" s="80">
        <v>0</v>
      </c>
      <c r="T89" s="78">
        <f>SUMPRODUCT(LTA!F89:AJ89,LTA!F$101:AJ$101,LTA!F$103:AJ$103)</f>
        <v>68.55</v>
      </c>
      <c r="U89" s="78">
        <f>SUMPRODUCT(LTA!F89:AJ89,LTA!F$102:AJ$102,LTA!F$103:AJ$103)</f>
        <v>81.839999999999989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442.28999999999996</v>
      </c>
      <c r="AB89" s="117">
        <f>-STOA!N89</f>
        <v>0</v>
      </c>
      <c r="AC89">
        <f t="shared" si="3"/>
        <v>16.264346773107395</v>
      </c>
      <c r="AD89">
        <f t="shared" si="4"/>
        <v>1584.8648677584117</v>
      </c>
      <c r="AE89">
        <f>'IDT-1'!B89</f>
        <v>0</v>
      </c>
      <c r="AF89" s="26"/>
      <c r="AG89">
        <f t="shared" si="5"/>
        <v>1584.8648677584117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14.94077445232953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930.56360973946573</v>
      </c>
      <c r="P90" s="77">
        <v>58.95</v>
      </c>
      <c r="Q90" s="77">
        <v>33.43</v>
      </c>
      <c r="R90" s="80">
        <v>0</v>
      </c>
      <c r="S90" s="80">
        <v>0</v>
      </c>
      <c r="T90" s="78">
        <f>SUMPRODUCT(LTA!F90:AJ90,LTA!F$101:AJ$101,LTA!F$103:AJ$103)</f>
        <v>67.84</v>
      </c>
      <c r="U90" s="78">
        <f>SUMPRODUCT(LTA!F90:AJ90,LTA!F$102:AJ$102,LTA!F$103:AJ$103)</f>
        <v>79.789999999999992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442.28999999999996</v>
      </c>
      <c r="AB90" s="117">
        <f>-STOA!N90</f>
        <v>0</v>
      </c>
      <c r="AC90">
        <f t="shared" si="3"/>
        <v>16.023051138240504</v>
      </c>
      <c r="AD90">
        <f t="shared" si="4"/>
        <v>1591.8371330535547</v>
      </c>
      <c r="AE90">
        <f>'IDT-1'!B90</f>
        <v>0</v>
      </c>
      <c r="AF90" s="26"/>
      <c r="AG90">
        <f t="shared" si="5"/>
        <v>1591.8371330535547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14.94077445232953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75.003370635027636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941.32930391096363</v>
      </c>
      <c r="P91" s="77">
        <v>58.95</v>
      </c>
      <c r="Q91" s="77">
        <v>33.43</v>
      </c>
      <c r="R91" s="80">
        <v>0</v>
      </c>
      <c r="S91" s="80">
        <v>0</v>
      </c>
      <c r="T91" s="78">
        <f>SUMPRODUCT(LTA!F91:AJ91,LTA!F$101:AJ$101,LTA!F$103:AJ$103)</f>
        <v>66.900000000000006</v>
      </c>
      <c r="U91" s="78">
        <f>SUMPRODUCT(LTA!F91:AJ91,LTA!F$102:AJ$102,LTA!F$103:AJ$103)</f>
        <v>77.900000000000006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441.27</v>
      </c>
      <c r="AB91" s="117">
        <f>-STOA!N91</f>
        <v>0</v>
      </c>
      <c r="AC91">
        <f t="shared" si="3"/>
        <v>15.728813807650116</v>
      </c>
      <c r="AD91">
        <f t="shared" si="4"/>
        <v>1639.0504351906709</v>
      </c>
      <c r="AE91">
        <f>'IDT-1'!B91</f>
        <v>0</v>
      </c>
      <c r="AF91" s="26"/>
      <c r="AG91">
        <f t="shared" si="5"/>
        <v>1639.0504351906709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14.94077445232953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75.003370635027636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946.69802820766347</v>
      </c>
      <c r="P92" s="77">
        <v>58.95</v>
      </c>
      <c r="Q92" s="77">
        <v>33.43</v>
      </c>
      <c r="R92" s="80">
        <v>0</v>
      </c>
      <c r="S92" s="80">
        <v>0</v>
      </c>
      <c r="T92" s="78">
        <f>SUMPRODUCT(LTA!F92:AJ92,LTA!F$101:AJ$101,LTA!F$103:AJ$103)</f>
        <v>65.89</v>
      </c>
      <c r="U92" s="78">
        <f>SUMPRODUCT(LTA!F92:AJ92,LTA!F$102:AJ$102,LTA!F$103:AJ$103)</f>
        <v>77.47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441.27</v>
      </c>
      <c r="AB92" s="117">
        <f>-STOA!N92</f>
        <v>0</v>
      </c>
      <c r="AC92">
        <f t="shared" si="3"/>
        <v>15.781142836505465</v>
      </c>
      <c r="AD92">
        <f t="shared" si="4"/>
        <v>1640.9268304585153</v>
      </c>
      <c r="AE92">
        <f>'IDT-1'!B92</f>
        <v>0</v>
      </c>
      <c r="AF92" s="26"/>
      <c r="AG92">
        <f t="shared" si="5"/>
        <v>1640.9268304585153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14.94077445232953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75.003370635027636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936.41478604878375</v>
      </c>
      <c r="P93" s="77">
        <v>58.95</v>
      </c>
      <c r="Q93" s="77">
        <v>32.754302982525296</v>
      </c>
      <c r="R93" s="80">
        <v>0</v>
      </c>
      <c r="S93" s="80">
        <v>0</v>
      </c>
      <c r="T93" s="78">
        <f>SUMPRODUCT(LTA!F93:AJ93,LTA!F$101:AJ$101,LTA!F$103:AJ$103)</f>
        <v>64.67</v>
      </c>
      <c r="U93" s="78">
        <f>SUMPRODUCT(LTA!F93:AJ93,LTA!F$102:AJ$102,LTA!F$103:AJ$103)</f>
        <v>89.31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441.27</v>
      </c>
      <c r="AB93" s="117">
        <f>-STOA!N93</f>
        <v>0</v>
      </c>
      <c r="AC93">
        <f t="shared" si="3"/>
        <v>15.627232003876227</v>
      </c>
      <c r="AD93">
        <f t="shared" si="4"/>
        <v>1657.7418021147901</v>
      </c>
      <c r="AE93">
        <f>'IDT-1'!B93</f>
        <v>0</v>
      </c>
      <c r="AF93" s="26"/>
      <c r="AG93">
        <f t="shared" si="5"/>
        <v>1657.7418021147901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14.94077445232953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75.003370635027636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936.42442953557259</v>
      </c>
      <c r="P94" s="77">
        <v>58.95</v>
      </c>
      <c r="Q94" s="77">
        <v>32.754302982525296</v>
      </c>
      <c r="R94" s="80">
        <v>0</v>
      </c>
      <c r="S94" s="80">
        <v>0</v>
      </c>
      <c r="T94" s="78">
        <f>SUMPRODUCT(LTA!F94:AJ94,LTA!F$101:AJ$101,LTA!F$103:AJ$103)</f>
        <v>68.010000000000005</v>
      </c>
      <c r="U94" s="78">
        <f>SUMPRODUCT(LTA!F94:AJ94,LTA!F$102:AJ$102,LTA!F$103:AJ$103)</f>
        <v>89.57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441.27</v>
      </c>
      <c r="AB94" s="117">
        <f>-STOA!N94</f>
        <v>0</v>
      </c>
      <c r="AC94">
        <f t="shared" si="3"/>
        <v>15.658996866559967</v>
      </c>
      <c r="AD94">
        <f t="shared" si="4"/>
        <v>1661.3196807388949</v>
      </c>
      <c r="AE94">
        <f>'IDT-1'!B94</f>
        <v>0</v>
      </c>
      <c r="AF94" s="26"/>
      <c r="AG94">
        <f t="shared" si="5"/>
        <v>1661.3196807388949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14.94077445232953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910.32709689247633</v>
      </c>
      <c r="P95" s="77">
        <v>58.95</v>
      </c>
      <c r="Q95" s="77">
        <v>13.499999999999998</v>
      </c>
      <c r="R95" s="80">
        <v>0</v>
      </c>
      <c r="S95" s="80">
        <v>0</v>
      </c>
      <c r="T95" s="78">
        <f>SUMPRODUCT(LTA!F95:AJ95,LTA!F$101:AJ$101,LTA!F$103:AJ$103)</f>
        <v>66.81</v>
      </c>
      <c r="U95" s="78">
        <f>SUMPRODUCT(LTA!F95:AJ95,LTA!F$102:AJ$102,LTA!F$103:AJ$103)</f>
        <v>89.37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441.27</v>
      </c>
      <c r="AB95" s="117">
        <f>-STOA!N95</f>
        <v>0</v>
      </c>
      <c r="AC95">
        <f t="shared" si="3"/>
        <v>14.920168307834292</v>
      </c>
      <c r="AD95">
        <f t="shared" si="4"/>
        <v>1680.5535030369715</v>
      </c>
      <c r="AE95">
        <f>'IDT-1'!B95</f>
        <v>0</v>
      </c>
      <c r="AF95" s="26"/>
      <c r="AG95">
        <f t="shared" si="5"/>
        <v>1680.5535030369715</v>
      </c>
      <c r="AI95" s="75">
        <f>PXIL!H95</f>
        <v>0</v>
      </c>
      <c r="AJ95" s="75">
        <f>PXIL!N95</f>
        <v>0</v>
      </c>
      <c r="AK95" s="75">
        <f>RTM_IEX!H95</f>
        <v>7.72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14.94077445232953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902.67458461389663</v>
      </c>
      <c r="P96" s="77">
        <v>58.95</v>
      </c>
      <c r="Q96" s="77">
        <v>13.499999999999998</v>
      </c>
      <c r="R96" s="80">
        <v>0</v>
      </c>
      <c r="S96" s="80">
        <v>0</v>
      </c>
      <c r="T96" s="78">
        <f>SUMPRODUCT(LTA!F96:AJ96,LTA!F$101:AJ$101,LTA!F$103:AJ$103)</f>
        <v>65.55</v>
      </c>
      <c r="U96" s="78">
        <f>SUMPRODUCT(LTA!F96:AJ96,LTA!F$102:AJ$102,LTA!F$103:AJ$103)</f>
        <v>87.83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441.27</v>
      </c>
      <c r="AB96" s="117">
        <f>-STOA!N96</f>
        <v>0</v>
      </c>
      <c r="AC96">
        <f t="shared" si="3"/>
        <v>14.86206619978279</v>
      </c>
      <c r="AD96">
        <f t="shared" si="4"/>
        <v>1674.0090928664433</v>
      </c>
      <c r="AE96">
        <f>'IDT-1'!B96</f>
        <v>0</v>
      </c>
      <c r="AF96" s="26"/>
      <c r="AG96">
        <f t="shared" si="5"/>
        <v>1674.0090928664433</v>
      </c>
      <c r="AI96" s="75">
        <f>PXIL!H96</f>
        <v>0</v>
      </c>
      <c r="AJ96" s="75">
        <f>PXIL!N96</f>
        <v>0</v>
      </c>
      <c r="AK96" s="75">
        <f>RTM_IEX!H96</f>
        <v>11.57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14.94077445232953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899.97477128491562</v>
      </c>
      <c r="P97" s="77">
        <v>58.95</v>
      </c>
      <c r="Q97" s="77">
        <v>13.499999999999998</v>
      </c>
      <c r="R97" s="80">
        <v>0</v>
      </c>
      <c r="S97" s="80">
        <v>0</v>
      </c>
      <c r="T97" s="78">
        <f>SUMPRODUCT(LTA!F97:AJ97,LTA!F$101:AJ$101,LTA!F$103:AJ$103)</f>
        <v>65.56</v>
      </c>
      <c r="U97" s="78">
        <f>SUMPRODUCT(LTA!F97:AJ97,LTA!F$102:AJ$102,LTA!F$103:AJ$103)</f>
        <v>87.86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441.27</v>
      </c>
      <c r="AB97" s="117">
        <f>-STOA!N97</f>
        <v>0</v>
      </c>
      <c r="AC97">
        <f t="shared" si="3"/>
        <v>14.843381372754102</v>
      </c>
      <c r="AD97">
        <f t="shared" si="4"/>
        <v>1647.797964364491</v>
      </c>
      <c r="AE97">
        <f>'IDT-1'!B97</f>
        <v>0</v>
      </c>
      <c r="AF97" s="26"/>
      <c r="AG97">
        <f t="shared" si="5"/>
        <v>1647.797964364491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14.94077445232953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897.18609538654493</v>
      </c>
      <c r="P98" s="77">
        <v>58.95</v>
      </c>
      <c r="Q98" s="77">
        <v>13.499999999999998</v>
      </c>
      <c r="R98" s="80">
        <v>0</v>
      </c>
      <c r="S98" s="80">
        <v>0</v>
      </c>
      <c r="T98" s="78">
        <f>SUMPRODUCT(LTA!F98:AJ98,LTA!F$101:AJ$101,LTA!F$103:AJ$103)</f>
        <v>65.710000000000008</v>
      </c>
      <c r="U98" s="78">
        <f>SUMPRODUCT(LTA!F98:AJ98,LTA!F$102:AJ$102,LTA!F$103:AJ$103)</f>
        <v>86.97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441.27</v>
      </c>
      <c r="AB98" s="117">
        <f>-STOA!N98</f>
        <v>0</v>
      </c>
      <c r="AC98">
        <f t="shared" si="3"/>
        <v>14.830085279892833</v>
      </c>
      <c r="AD98">
        <f t="shared" si="4"/>
        <v>1642.2825845589819</v>
      </c>
      <c r="AE98">
        <f>'IDT-1'!B98</f>
        <v>0</v>
      </c>
      <c r="AF98" s="26"/>
      <c r="AG98">
        <f t="shared" si="5"/>
        <v>1642.2825845589819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0.2555349999999994</v>
      </c>
      <c r="E99">
        <f t="shared" si="6"/>
        <v>0.34654071235839351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1.9660890445488273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19.935650518704442</v>
      </c>
      <c r="P99" s="77">
        <f t="shared" si="6"/>
        <v>0.84964499999999865</v>
      </c>
      <c r="Q99" s="77">
        <f t="shared" si="6"/>
        <v>0.46933807332302674</v>
      </c>
      <c r="R99" s="80">
        <f t="shared" si="6"/>
        <v>0.5029674999999999</v>
      </c>
      <c r="S99" s="80">
        <f t="shared" si="6"/>
        <v>0</v>
      </c>
      <c r="T99" s="78">
        <f t="shared" si="6"/>
        <v>3.8197049999999995</v>
      </c>
      <c r="U99" s="78">
        <f t="shared" si="6"/>
        <v>1.1907200000000004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-1.51875</v>
      </c>
      <c r="AA99" s="117">
        <f t="shared" si="6"/>
        <v>11.914039999999991</v>
      </c>
      <c r="AB99" s="117">
        <f t="shared" si="6"/>
        <v>-0.15</v>
      </c>
      <c r="AC99">
        <f t="shared" si="6"/>
        <v>0.40267643072970521</v>
      </c>
      <c r="AD99">
        <f t="shared" si="6"/>
        <v>36.388376918204976</v>
      </c>
      <c r="AE99">
        <f t="shared" si="6"/>
        <v>0</v>
      </c>
      <c r="AG99">
        <f t="shared" si="6"/>
        <v>36.388376918204976</v>
      </c>
      <c r="AI99">
        <f t="shared" si="6"/>
        <v>0</v>
      </c>
      <c r="AJ99">
        <f t="shared" si="6"/>
        <v>0</v>
      </c>
      <c r="AK99">
        <f t="shared" si="6"/>
        <v>4.8224999999999995E-3</v>
      </c>
      <c r="AL99">
        <f t="shared" si="6"/>
        <v>-2.7952499999999998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45041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6.2524399999999991</v>
      </c>
      <c r="E3">
        <f>GT_NG!Q3</f>
        <v>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44.85390893313847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572.37621403499145</v>
      </c>
      <c r="P3" s="77">
        <v>34.090000000000003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16.739999999999998</v>
      </c>
      <c r="U3" s="78">
        <f>SUMPRODUCT(LTA!F3:AJ3,LTA!F$102:AJ$102,LTA!F$104:AJ$104)</f>
        <v>108.53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7.4186050173963807</v>
      </c>
      <c r="AD3">
        <f>SUM(B3:AB3,AI3:AR3)-AC3</f>
        <v>765.29395795073356</v>
      </c>
      <c r="AE3">
        <f>'IDT-1'!C3</f>
        <v>0</v>
      </c>
      <c r="AF3" s="26"/>
      <c r="AG3">
        <f>SUM(AD3:AF3)</f>
        <v>765.29395795073356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44.85390893313847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581.1955822048526</v>
      </c>
      <c r="P4" s="77">
        <v>34.090000000000003</v>
      </c>
      <c r="Q4" s="77">
        <v>19.339999999999996</v>
      </c>
      <c r="R4" s="80">
        <v>0</v>
      </c>
      <c r="S4" s="80">
        <v>0</v>
      </c>
      <c r="T4" s="78">
        <f>SUMPRODUCT(LTA!F4:AJ4,LTA!F$101:AJ$101,LTA!F$104:AJ$104)</f>
        <v>16.82</v>
      </c>
      <c r="U4" s="78">
        <f>SUMPRODUCT(LTA!F4:AJ4,LTA!F$102:AJ$102,LTA!F$104:AJ$104)</f>
        <v>108.47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7.5407820949021351</v>
      </c>
      <c r="AD4">
        <f t="shared" ref="AD4:AD67" si="1">SUM(B4:AB4,AI4:AR4)-AC4</f>
        <v>769.01114904308906</v>
      </c>
      <c r="AE4">
        <f>'IDT-1'!C4</f>
        <v>0</v>
      </c>
      <c r="AF4" s="26"/>
      <c r="AG4">
        <f t="shared" ref="AG4:AG67" si="2">SUM(AD4:AF4)</f>
        <v>769.01114904308906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575.10310141545392</v>
      </c>
      <c r="P5" s="77">
        <v>34.090000000000003</v>
      </c>
      <c r="Q5" s="77">
        <v>19.623433070866142</v>
      </c>
      <c r="R5" s="80">
        <v>0</v>
      </c>
      <c r="S5" s="80">
        <v>0</v>
      </c>
      <c r="T5" s="78">
        <f>SUMPRODUCT(LTA!F5:AJ5,LTA!F$101:AJ$101,LTA!F$104:AJ$104)</f>
        <v>16.989999999999998</v>
      </c>
      <c r="U5" s="78">
        <f>SUMPRODUCT(LTA!F5:AJ5,LTA!F$102:AJ$102,LTA!F$104:AJ$104)</f>
        <v>108.57000000000001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-32.07</v>
      </c>
      <c r="AA5" s="117">
        <f>STOA!I5</f>
        <v>0.53</v>
      </c>
      <c r="AB5" s="117">
        <f>-STOA!O5</f>
        <v>0</v>
      </c>
      <c r="AC5">
        <f t="shared" si="0"/>
        <v>7.6230110755603278</v>
      </c>
      <c r="AD5">
        <f t="shared" si="1"/>
        <v>754.02596341075969</v>
      </c>
      <c r="AE5">
        <f>'IDT-1'!C5</f>
        <v>0</v>
      </c>
      <c r="AF5" s="26"/>
      <c r="AG5">
        <f t="shared" si="2"/>
        <v>754.02596341075969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564.82098678511102</v>
      </c>
      <c r="P6" s="77">
        <v>34.090000000000003</v>
      </c>
      <c r="Q6" s="77">
        <v>19.623433070866142</v>
      </c>
      <c r="R6" s="80">
        <v>0</v>
      </c>
      <c r="S6" s="80">
        <v>0</v>
      </c>
      <c r="T6" s="78">
        <f>SUMPRODUCT(LTA!F6:AJ6,LTA!F$101:AJ$101,LTA!F$104:AJ$104)</f>
        <v>17.3</v>
      </c>
      <c r="U6" s="78">
        <f>SUMPRODUCT(LTA!F6:AJ6,LTA!F$102:AJ$102,LTA!F$104:AJ$104)</f>
        <v>108.66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0.53</v>
      </c>
      <c r="AB6" s="117">
        <f>-STOA!O6</f>
        <v>0</v>
      </c>
      <c r="AC6">
        <f t="shared" si="0"/>
        <v>7.606452018064318</v>
      </c>
      <c r="AD6">
        <f t="shared" si="1"/>
        <v>736.23040783791271</v>
      </c>
      <c r="AE6">
        <f>'IDT-1'!C6</f>
        <v>0</v>
      </c>
      <c r="AF6" s="26"/>
      <c r="AG6">
        <f t="shared" si="2"/>
        <v>736.23040783791271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6.2524399999999991</v>
      </c>
      <c r="E7">
        <f>GT_NG!Q7</f>
        <v>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559.41534513000727</v>
      </c>
      <c r="P7" s="77">
        <v>34.090000000000003</v>
      </c>
      <c r="Q7" s="77">
        <v>19.33534312545148</v>
      </c>
      <c r="R7" s="80">
        <v>0</v>
      </c>
      <c r="S7" s="80">
        <v>0</v>
      </c>
      <c r="T7" s="78">
        <f>SUMPRODUCT(LTA!F7:AJ7,LTA!F$101:AJ$101,LTA!F$104:AJ$104)</f>
        <v>17.45</v>
      </c>
      <c r="U7" s="78">
        <f>SUMPRODUCT(LTA!F7:AJ7,LTA!F$102:AJ$102,LTA!F$104:AJ$104)</f>
        <v>108.69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0.53</v>
      </c>
      <c r="AB7" s="117">
        <f>-STOA!O7</f>
        <v>0</v>
      </c>
      <c r="AC7">
        <f t="shared" si="0"/>
        <v>7.6467124552017109</v>
      </c>
      <c r="AD7">
        <f t="shared" si="1"/>
        <v>720.67641580025713</v>
      </c>
      <c r="AE7">
        <f>'IDT-1'!C7</f>
        <v>0</v>
      </c>
      <c r="AF7" s="26"/>
      <c r="AG7">
        <f t="shared" si="2"/>
        <v>720.67641580025713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6.2524399999999991</v>
      </c>
      <c r="E8">
        <f>GT_NG!Q8</f>
        <v>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548.2317729239652</v>
      </c>
      <c r="P8" s="77">
        <v>34.090000000000003</v>
      </c>
      <c r="Q8" s="77">
        <v>9.6469692211055271</v>
      </c>
      <c r="R8" s="80">
        <v>0</v>
      </c>
      <c r="S8" s="80">
        <v>0</v>
      </c>
      <c r="T8" s="78">
        <f>SUMPRODUCT(LTA!F8:AJ8,LTA!F$101:AJ$101,LTA!F$104:AJ$104)</f>
        <v>29.29</v>
      </c>
      <c r="U8" s="78">
        <f>SUMPRODUCT(LTA!F8:AJ8,LTA!F$102:AJ$102,LTA!F$104:AJ$104)</f>
        <v>108.73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0.53</v>
      </c>
      <c r="AB8" s="117">
        <f>-STOA!O8</f>
        <v>0</v>
      </c>
      <c r="AC8">
        <f t="shared" si="0"/>
        <v>7.5675833294302954</v>
      </c>
      <c r="AD8">
        <f t="shared" si="1"/>
        <v>711.76359881564053</v>
      </c>
      <c r="AE8">
        <f>'IDT-1'!C8</f>
        <v>0</v>
      </c>
      <c r="AF8" s="26"/>
      <c r="AG8">
        <f t="shared" si="2"/>
        <v>711.76359881564053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6.2524399999999991</v>
      </c>
      <c r="E9">
        <f>GT_NG!Q9</f>
        <v>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543.76913315504771</v>
      </c>
      <c r="P9" s="77">
        <v>34.090000000000003</v>
      </c>
      <c r="Q9" s="77">
        <v>9.6469692211055271</v>
      </c>
      <c r="R9" s="80">
        <v>0</v>
      </c>
      <c r="S9" s="80">
        <v>0</v>
      </c>
      <c r="T9" s="78">
        <f>SUMPRODUCT(LTA!F9:AJ9,LTA!F$101:AJ$101,LTA!F$104:AJ$104)</f>
        <v>29.59</v>
      </c>
      <c r="U9" s="78">
        <f>SUMPRODUCT(LTA!F9:AJ9,LTA!F$102:AJ$102,LTA!F$104:AJ$104)</f>
        <v>108.81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0.53</v>
      </c>
      <c r="AB9" s="117">
        <f>-STOA!O9</f>
        <v>0</v>
      </c>
      <c r="AC9">
        <f t="shared" si="0"/>
        <v>7.6204373746857765</v>
      </c>
      <c r="AD9">
        <f t="shared" si="1"/>
        <v>697.62810500146759</v>
      </c>
      <c r="AE9">
        <f>'IDT-1'!C9</f>
        <v>0</v>
      </c>
      <c r="AF9" s="26"/>
      <c r="AG9">
        <f t="shared" si="2"/>
        <v>697.62810500146759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6.2524399999999991</v>
      </c>
      <c r="E10">
        <f>GT_NG!Q10</f>
        <v>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538.72435925876982</v>
      </c>
      <c r="P10" s="77">
        <v>34.090000000000003</v>
      </c>
      <c r="Q10" s="77">
        <v>9.6469692211055271</v>
      </c>
      <c r="R10" s="80">
        <v>0</v>
      </c>
      <c r="S10" s="80">
        <v>0</v>
      </c>
      <c r="T10" s="78">
        <f>SUMPRODUCT(LTA!F10:AJ10,LTA!F$101:AJ$101,LTA!F$104:AJ$104)</f>
        <v>29.9</v>
      </c>
      <c r="U10" s="78">
        <f>SUMPRODUCT(LTA!F10:AJ10,LTA!F$102:AJ$102,LTA!F$104:AJ$104)</f>
        <v>113.8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0.53</v>
      </c>
      <c r="AB10" s="117">
        <f>-STOA!O10</f>
        <v>0</v>
      </c>
      <c r="AC10">
        <f t="shared" si="0"/>
        <v>7.6670740020095058</v>
      </c>
      <c r="AD10">
        <f t="shared" si="1"/>
        <v>692.83669447786588</v>
      </c>
      <c r="AE10">
        <f>'IDT-1'!C10</f>
        <v>0</v>
      </c>
      <c r="AF10" s="26"/>
      <c r="AG10">
        <f t="shared" si="2"/>
        <v>692.83669447786588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6.2524399999999991</v>
      </c>
      <c r="E11">
        <f>GT_NG!Q11</f>
        <v>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544.5846480427607</v>
      </c>
      <c r="P11" s="77">
        <v>34.090000000000003</v>
      </c>
      <c r="Q11" s="77">
        <v>9.6469692211055271</v>
      </c>
      <c r="R11" s="80">
        <v>0</v>
      </c>
      <c r="S11" s="80">
        <v>0</v>
      </c>
      <c r="T11" s="78">
        <f>SUMPRODUCT(LTA!F11:AJ11,LTA!F$101:AJ$101,LTA!F$104:AJ$104)</f>
        <v>30.53</v>
      </c>
      <c r="U11" s="78">
        <f>SUMPRODUCT(LTA!F11:AJ11,LTA!F$102:AJ$102,LTA!F$104:AJ$104)</f>
        <v>113.64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</v>
      </c>
      <c r="AA11" s="117">
        <f>STOA!I11</f>
        <v>0.53</v>
      </c>
      <c r="AB11" s="117">
        <f>-STOA!O11</f>
        <v>0</v>
      </c>
      <c r="AC11">
        <f t="shared" si="0"/>
        <v>7.7405367983530162</v>
      </c>
      <c r="AD11">
        <f t="shared" si="1"/>
        <v>697.09352046551328</v>
      </c>
      <c r="AE11">
        <f>'IDT-1'!C11</f>
        <v>0</v>
      </c>
      <c r="AF11" s="26"/>
      <c r="AG11">
        <f t="shared" si="2"/>
        <v>697.09352046551328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6.2524399999999991</v>
      </c>
      <c r="E12">
        <f>GT_NG!Q12</f>
        <v>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541.40098525062842</v>
      </c>
      <c r="P12" s="77">
        <v>34.090000000000003</v>
      </c>
      <c r="Q12" s="77">
        <v>9.6469692211055271</v>
      </c>
      <c r="R12" s="80">
        <v>0</v>
      </c>
      <c r="S12" s="80">
        <v>0</v>
      </c>
      <c r="T12" s="78">
        <f>SUMPRODUCT(LTA!F12:AJ12,LTA!F$101:AJ$101,LTA!F$104:AJ$104)</f>
        <v>31.17</v>
      </c>
      <c r="U12" s="78">
        <f>SUMPRODUCT(LTA!F12:AJ12,LTA!F$102:AJ$102,LTA!F$104:AJ$104)</f>
        <v>113.44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</v>
      </c>
      <c r="AA12" s="117">
        <f>STOA!I12</f>
        <v>0.53</v>
      </c>
      <c r="AB12" s="117">
        <f>-STOA!O12</f>
        <v>0</v>
      </c>
      <c r="AC12">
        <f t="shared" si="0"/>
        <v>7.769661330915425</v>
      </c>
      <c r="AD12">
        <f t="shared" si="1"/>
        <v>688.32073314081867</v>
      </c>
      <c r="AE12">
        <f>'IDT-1'!C12</f>
        <v>0</v>
      </c>
      <c r="AF12" s="26"/>
      <c r="AG12">
        <f t="shared" si="2"/>
        <v>688.32073314081867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6.2524399999999991</v>
      </c>
      <c r="E13">
        <f>GT_NG!Q13</f>
        <v>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534.42170006887113</v>
      </c>
      <c r="P13" s="77">
        <v>34.090000000000003</v>
      </c>
      <c r="Q13" s="77">
        <v>9.6469692211055271</v>
      </c>
      <c r="R13" s="80">
        <v>0</v>
      </c>
      <c r="S13" s="80">
        <v>0</v>
      </c>
      <c r="T13" s="78">
        <f>SUMPRODUCT(LTA!F13:AJ13,LTA!F$101:AJ$101,LTA!F$104:AJ$104)</f>
        <v>31.89</v>
      </c>
      <c r="U13" s="78">
        <f>SUMPRODUCT(LTA!F13:AJ13,LTA!F$102:AJ$102,LTA!F$104:AJ$104)</f>
        <v>113.36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</v>
      </c>
      <c r="AA13" s="117">
        <f>STOA!I13</f>
        <v>0.53</v>
      </c>
      <c r="AB13" s="117">
        <f>-STOA!O13</f>
        <v>0</v>
      </c>
      <c r="AC13">
        <f t="shared" si="0"/>
        <v>7.749388131404741</v>
      </c>
      <c r="AD13">
        <f t="shared" si="1"/>
        <v>678.00172115857197</v>
      </c>
      <c r="AE13">
        <f>'IDT-1'!C13</f>
        <v>0</v>
      </c>
      <c r="AF13" s="26"/>
      <c r="AG13">
        <f t="shared" si="2"/>
        <v>678.00172115857197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6.2524399999999991</v>
      </c>
      <c r="E14">
        <f>GT_NG!Q14</f>
        <v>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534.4202355046815</v>
      </c>
      <c r="P14" s="77">
        <v>34.090000000000003</v>
      </c>
      <c r="Q14" s="77">
        <v>9.6469692211055271</v>
      </c>
      <c r="R14" s="80">
        <v>0</v>
      </c>
      <c r="S14" s="80">
        <v>0</v>
      </c>
      <c r="T14" s="78">
        <f>SUMPRODUCT(LTA!F14:AJ14,LTA!F$101:AJ$101,LTA!F$104:AJ$104)</f>
        <v>32.549999999999997</v>
      </c>
      <c r="U14" s="78">
        <f>SUMPRODUCT(LTA!F14:AJ14,LTA!F$102:AJ$102,LTA!F$104:AJ$104)</f>
        <v>113.29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</v>
      </c>
      <c r="AA14" s="117">
        <f>STOA!I14</f>
        <v>0.53</v>
      </c>
      <c r="AB14" s="117">
        <f>-STOA!O14</f>
        <v>0</v>
      </c>
      <c r="AC14">
        <f t="shared" si="0"/>
        <v>7.825592263417434</v>
      </c>
      <c r="AD14">
        <f t="shared" si="1"/>
        <v>670.51405246236959</v>
      </c>
      <c r="AE14">
        <f>'IDT-1'!C14</f>
        <v>0</v>
      </c>
      <c r="AF14" s="26"/>
      <c r="AG14">
        <f t="shared" si="2"/>
        <v>670.51405246236959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6.2524399999999991</v>
      </c>
      <c r="E15">
        <f>GT_NG!Q15</f>
        <v>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537.52580419114997</v>
      </c>
      <c r="P15" s="77">
        <v>34.090000000000003</v>
      </c>
      <c r="Q15" s="77">
        <v>19.33534312545148</v>
      </c>
      <c r="R15" s="80">
        <v>0</v>
      </c>
      <c r="S15" s="80">
        <v>0</v>
      </c>
      <c r="T15" s="78">
        <f>SUMPRODUCT(LTA!F15:AJ15,LTA!F$101:AJ$101,LTA!F$104:AJ$104)</f>
        <v>33.24</v>
      </c>
      <c r="U15" s="78">
        <f>SUMPRODUCT(LTA!F15:AJ15,LTA!F$102:AJ$102,LTA!F$104:AJ$104)</f>
        <v>113.14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-70</v>
      </c>
      <c r="AA15" s="117">
        <f>STOA!I15</f>
        <v>0.53</v>
      </c>
      <c r="AB15" s="117">
        <f>-STOA!O15</f>
        <v>0</v>
      </c>
      <c r="AC15">
        <f t="shared" si="0"/>
        <v>8.4312279719373446</v>
      </c>
      <c r="AD15">
        <f t="shared" si="1"/>
        <v>628.24235934466412</v>
      </c>
      <c r="AE15">
        <f>'IDT-1'!C15</f>
        <v>0</v>
      </c>
      <c r="AF15" s="26"/>
      <c r="AG15">
        <f t="shared" si="2"/>
        <v>628.24235934466412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-90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6.2524399999999991</v>
      </c>
      <c r="E16">
        <f>GT_NG!Q16</f>
        <v>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537.93501814863203</v>
      </c>
      <c r="P16" s="77">
        <v>34.090000000000003</v>
      </c>
      <c r="Q16" s="77">
        <v>19.33534312545148</v>
      </c>
      <c r="R16" s="80">
        <v>0</v>
      </c>
      <c r="S16" s="80">
        <v>0</v>
      </c>
      <c r="T16" s="78">
        <f>SUMPRODUCT(LTA!F16:AJ16,LTA!F$101:AJ$101,LTA!F$104:AJ$104)</f>
        <v>25.79</v>
      </c>
      <c r="U16" s="78">
        <f>SUMPRODUCT(LTA!F16:AJ16,LTA!F$102:AJ$102,LTA!F$104:AJ$104)</f>
        <v>113.33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-80</v>
      </c>
      <c r="AA16" s="117">
        <f>STOA!I16</f>
        <v>0.53</v>
      </c>
      <c r="AB16" s="117">
        <f>-STOA!O16</f>
        <v>0</v>
      </c>
      <c r="AC16">
        <f t="shared" si="0"/>
        <v>8.4597223299851407</v>
      </c>
      <c r="AD16">
        <f t="shared" si="1"/>
        <v>611.36307894409833</v>
      </c>
      <c r="AE16">
        <f>'IDT-1'!C16</f>
        <v>0</v>
      </c>
      <c r="AF16" s="26"/>
      <c r="AG16">
        <f t="shared" si="2"/>
        <v>611.36307894409833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-90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6.2524399999999991</v>
      </c>
      <c r="E17">
        <f>GT_NG!Q17</f>
        <v>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521.88309400944991</v>
      </c>
      <c r="P17" s="77">
        <v>34.090000000000003</v>
      </c>
      <c r="Q17" s="77">
        <v>19.33534312545148</v>
      </c>
      <c r="R17" s="80">
        <v>0</v>
      </c>
      <c r="S17" s="80">
        <v>0</v>
      </c>
      <c r="T17" s="78">
        <f>SUMPRODUCT(LTA!F17:AJ17,LTA!F$101:AJ$101,LTA!F$104:AJ$104)</f>
        <v>26.38</v>
      </c>
      <c r="U17" s="78">
        <f>SUMPRODUCT(LTA!F17:AJ17,LTA!F$102:AJ$102,LTA!F$104:AJ$104)</f>
        <v>113.46000000000001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-75</v>
      </c>
      <c r="AA17" s="117">
        <f>STOA!I17</f>
        <v>0.53</v>
      </c>
      <c r="AB17" s="117">
        <f>-STOA!O17</f>
        <v>0</v>
      </c>
      <c r="AC17">
        <f t="shared" si="0"/>
        <v>8.1916294847274074</v>
      </c>
      <c r="AD17">
        <f t="shared" si="1"/>
        <v>611.29924765017404</v>
      </c>
      <c r="AE17">
        <f>'IDT-1'!C17</f>
        <v>0</v>
      </c>
      <c r="AF17" s="26"/>
      <c r="AG17">
        <f t="shared" si="2"/>
        <v>611.29924765017404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506.82511308397443</v>
      </c>
      <c r="P18" s="77">
        <v>34.090000000000003</v>
      </c>
      <c r="Q18" s="77">
        <v>19.33534312545148</v>
      </c>
      <c r="R18" s="80">
        <v>0</v>
      </c>
      <c r="S18" s="80">
        <v>0</v>
      </c>
      <c r="T18" s="78">
        <f>SUMPRODUCT(LTA!F18:AJ18,LTA!F$101:AJ$101,LTA!F$104:AJ$104)</f>
        <v>26.97</v>
      </c>
      <c r="U18" s="78">
        <f>SUMPRODUCT(LTA!F18:AJ18,LTA!F$102:AJ$102,LTA!F$104:AJ$104)</f>
        <v>113.64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0.53</v>
      </c>
      <c r="AB18" s="117">
        <f>-STOA!O18</f>
        <v>0</v>
      </c>
      <c r="AC18">
        <f t="shared" si="0"/>
        <v>8.1540606158051752</v>
      </c>
      <c r="AD18">
        <f t="shared" si="1"/>
        <v>586.97884559362069</v>
      </c>
      <c r="AE18">
        <f>'IDT-1'!C18</f>
        <v>0</v>
      </c>
      <c r="AF18" s="26"/>
      <c r="AG18">
        <f t="shared" si="2"/>
        <v>586.97884559362069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506.02193468976185</v>
      </c>
      <c r="P19" s="77">
        <v>34.090000000000003</v>
      </c>
      <c r="Q19" s="77">
        <v>19.33534312545148</v>
      </c>
      <c r="R19" s="80">
        <v>0</v>
      </c>
      <c r="S19" s="80">
        <v>0</v>
      </c>
      <c r="T19" s="78">
        <f>SUMPRODUCT(LTA!F19:AJ19,LTA!F$101:AJ$101,LTA!F$104:AJ$104)</f>
        <v>26.77</v>
      </c>
      <c r="U19" s="78">
        <f>SUMPRODUCT(LTA!F19:AJ19,LTA!F$102:AJ$102,LTA!F$104:AJ$104)</f>
        <v>113.76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-95</v>
      </c>
      <c r="AA19" s="117">
        <f>STOA!I19</f>
        <v>0.53</v>
      </c>
      <c r="AB19" s="117">
        <f>-STOA!O19</f>
        <v>0</v>
      </c>
      <c r="AC19">
        <f t="shared" si="0"/>
        <v>8.2707000946602491</v>
      </c>
      <c r="AD19">
        <f t="shared" si="1"/>
        <v>574.00127669050812</v>
      </c>
      <c r="AE19">
        <f>'IDT-1'!C19</f>
        <v>0</v>
      </c>
      <c r="AF19" s="26"/>
      <c r="AG19">
        <f t="shared" si="2"/>
        <v>574.00127669050812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506.02305009658585</v>
      </c>
      <c r="P20" s="77">
        <v>34.090000000000003</v>
      </c>
      <c r="Q20" s="77">
        <v>19.33534312545148</v>
      </c>
      <c r="R20" s="80">
        <v>0</v>
      </c>
      <c r="S20" s="80">
        <v>0</v>
      </c>
      <c r="T20" s="78">
        <f>SUMPRODUCT(LTA!F20:AJ20,LTA!F$101:AJ$101,LTA!F$104:AJ$104)</f>
        <v>26.56</v>
      </c>
      <c r="U20" s="78">
        <f>SUMPRODUCT(LTA!F20:AJ20,LTA!F$102:AJ$102,LTA!F$104:AJ$104)</f>
        <v>113.81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-100</v>
      </c>
      <c r="AA20" s="117">
        <f>STOA!I20</f>
        <v>0.53</v>
      </c>
      <c r="AB20" s="117">
        <f>-STOA!O20</f>
        <v>0</v>
      </c>
      <c r="AC20">
        <f t="shared" si="0"/>
        <v>8.3403269304178629</v>
      </c>
      <c r="AD20">
        <f t="shared" si="1"/>
        <v>565.77276526157448</v>
      </c>
      <c r="AE20">
        <f>'IDT-1'!C20</f>
        <v>0</v>
      </c>
      <c r="AF20" s="26"/>
      <c r="AG20">
        <f t="shared" si="2"/>
        <v>565.77276526157448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-86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506.02193468976185</v>
      </c>
      <c r="P21" s="77">
        <v>34.090000000000003</v>
      </c>
      <c r="Q21" s="77">
        <v>19.33534312545148</v>
      </c>
      <c r="R21" s="80">
        <v>0</v>
      </c>
      <c r="S21" s="80">
        <v>0</v>
      </c>
      <c r="T21" s="78">
        <f>SUMPRODUCT(LTA!F21:AJ21,LTA!F$101:AJ$101,LTA!F$104:AJ$104)</f>
        <v>26.36</v>
      </c>
      <c r="U21" s="78">
        <f>SUMPRODUCT(LTA!F21:AJ21,LTA!F$102:AJ$102,LTA!F$104:AJ$104)</f>
        <v>113.88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-105</v>
      </c>
      <c r="AA21" s="117">
        <f>STOA!I21</f>
        <v>0.53</v>
      </c>
      <c r="AB21" s="117">
        <f>-STOA!O21</f>
        <v>0</v>
      </c>
      <c r="AC21">
        <f t="shared" si="0"/>
        <v>8.2859043497046407</v>
      </c>
      <c r="AD21">
        <f t="shared" si="1"/>
        <v>571.69607243546375</v>
      </c>
      <c r="AE21">
        <f>'IDT-1'!C21</f>
        <v>0</v>
      </c>
      <c r="AF21" s="26"/>
      <c r="AG21">
        <f t="shared" si="2"/>
        <v>571.69607243546375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506.02305009658585</v>
      </c>
      <c r="P22" s="77">
        <v>34.090000000000003</v>
      </c>
      <c r="Q22" s="77">
        <v>19.33534312545148</v>
      </c>
      <c r="R22" s="80">
        <v>0</v>
      </c>
      <c r="S22" s="80">
        <v>0</v>
      </c>
      <c r="T22" s="78">
        <f>SUMPRODUCT(LTA!F22:AJ22,LTA!F$101:AJ$101,LTA!F$104:AJ$104)</f>
        <v>26.14</v>
      </c>
      <c r="U22" s="78">
        <f>SUMPRODUCT(LTA!F22:AJ22,LTA!F$102:AJ$102,LTA!F$104:AJ$104)</f>
        <v>113.92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-110</v>
      </c>
      <c r="AA22" s="117">
        <f>STOA!I22</f>
        <v>0.53</v>
      </c>
      <c r="AB22" s="117">
        <f>-STOA!O22</f>
        <v>0</v>
      </c>
      <c r="AC22">
        <f t="shared" si="0"/>
        <v>8.302086420329081</v>
      </c>
      <c r="AD22">
        <f t="shared" si="1"/>
        <v>569.50100577166336</v>
      </c>
      <c r="AE22">
        <f>'IDT-1'!C22</f>
        <v>0</v>
      </c>
      <c r="AF22" s="26"/>
      <c r="AG22">
        <f t="shared" si="2"/>
        <v>569.50100577166336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503.25253080854117</v>
      </c>
      <c r="P23" s="77">
        <v>34.090000000000003</v>
      </c>
      <c r="Q23" s="77">
        <v>19.33534312545148</v>
      </c>
      <c r="R23" s="80">
        <v>0</v>
      </c>
      <c r="S23" s="80">
        <v>0</v>
      </c>
      <c r="T23" s="78">
        <f>SUMPRODUCT(LTA!F23:AJ23,LTA!F$101:AJ$101,LTA!F$104:AJ$104)</f>
        <v>20.149999999999999</v>
      </c>
      <c r="U23" s="78">
        <f>SUMPRODUCT(LTA!F23:AJ23,LTA!F$102:AJ$102,LTA!F$104:AJ$104)</f>
        <v>113.94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0.53</v>
      </c>
      <c r="AB23" s="117">
        <f>-STOA!O23</f>
        <v>0</v>
      </c>
      <c r="AC23">
        <f t="shared" si="0"/>
        <v>7.9677041524506249</v>
      </c>
      <c r="AD23">
        <f t="shared" si="1"/>
        <v>590.09486875149707</v>
      </c>
      <c r="AE23">
        <f>'IDT-1'!C23</f>
        <v>0</v>
      </c>
      <c r="AF23" s="26"/>
      <c r="AG23">
        <f t="shared" si="2"/>
        <v>590.09486875149707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508.41278960613869</v>
      </c>
      <c r="P24" s="77">
        <v>34.090000000000003</v>
      </c>
      <c r="Q24" s="77">
        <v>19.339999999999996</v>
      </c>
      <c r="R24" s="80">
        <v>0</v>
      </c>
      <c r="S24" s="80">
        <v>0</v>
      </c>
      <c r="T24" s="78">
        <f>SUMPRODUCT(LTA!F24:AJ24,LTA!F$101:AJ$101,LTA!F$104:AJ$104)</f>
        <v>19.82</v>
      </c>
      <c r="U24" s="78">
        <f>SUMPRODUCT(LTA!F24:AJ24,LTA!F$102:AJ$102,LTA!F$104:AJ$104)</f>
        <v>114.04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-120</v>
      </c>
      <c r="AA24" s="117">
        <f>STOA!I24</f>
        <v>0.53</v>
      </c>
      <c r="AB24" s="117">
        <f>-STOA!O24</f>
        <v>0</v>
      </c>
      <c r="AC24">
        <f t="shared" si="0"/>
        <v>7.9401063901879478</v>
      </c>
      <c r="AD24">
        <f t="shared" si="1"/>
        <v>603.05738218590591</v>
      </c>
      <c r="AE24">
        <f>'IDT-1'!C24</f>
        <v>0</v>
      </c>
      <c r="AF24" s="26"/>
      <c r="AG24">
        <f t="shared" si="2"/>
        <v>603.05738218590591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540.0866552314036</v>
      </c>
      <c r="P25" s="77">
        <v>34.090000000000003</v>
      </c>
      <c r="Q25" s="77">
        <v>19.339999999999996</v>
      </c>
      <c r="R25" s="80">
        <v>0</v>
      </c>
      <c r="S25" s="80">
        <v>0</v>
      </c>
      <c r="T25" s="78">
        <f>SUMPRODUCT(LTA!F25:AJ25,LTA!F$101:AJ$101,LTA!F$104:AJ$104)</f>
        <v>19.48</v>
      </c>
      <c r="U25" s="78">
        <f>SUMPRODUCT(LTA!F25:AJ25,LTA!F$102:AJ$102,LTA!F$104:AJ$104)</f>
        <v>113.94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-143</v>
      </c>
      <c r="AA25" s="117">
        <f>STOA!I25</f>
        <v>0.53</v>
      </c>
      <c r="AB25" s="117">
        <f>-STOA!O25</f>
        <v>0</v>
      </c>
      <c r="AC25">
        <f t="shared" si="0"/>
        <v>8.3303800654788187</v>
      </c>
      <c r="AD25">
        <f t="shared" si="1"/>
        <v>620.90097413587989</v>
      </c>
      <c r="AE25">
        <f>'IDT-1'!C25</f>
        <v>0</v>
      </c>
      <c r="AF25" s="26"/>
      <c r="AG25">
        <f t="shared" si="2"/>
        <v>620.90097413587989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552.50271008929246</v>
      </c>
      <c r="P26" s="77">
        <v>34.090000000000003</v>
      </c>
      <c r="Q26" s="77">
        <v>19.339999999999996</v>
      </c>
      <c r="R26" s="80">
        <v>0</v>
      </c>
      <c r="S26" s="80">
        <v>0</v>
      </c>
      <c r="T26" s="78">
        <f>SUMPRODUCT(LTA!F26:AJ26,LTA!F$101:AJ$101,LTA!F$104:AJ$104)</f>
        <v>19.149999999999999</v>
      </c>
      <c r="U26" s="78">
        <f>SUMPRODUCT(LTA!F26:AJ26,LTA!F$102:AJ$102,LTA!F$104:AJ$104)</f>
        <v>113.71000000000001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-143</v>
      </c>
      <c r="AA26" s="117">
        <f>STOA!I26</f>
        <v>0.53</v>
      </c>
      <c r="AB26" s="117">
        <f>-STOA!O26</f>
        <v>0</v>
      </c>
      <c r="AC26">
        <f t="shared" si="0"/>
        <v>8.390322710617264</v>
      </c>
      <c r="AD26">
        <f t="shared" si="1"/>
        <v>637.69708634863036</v>
      </c>
      <c r="AE26">
        <f>'IDT-1'!C26</f>
        <v>0</v>
      </c>
      <c r="AF26" s="26"/>
      <c r="AG26">
        <f t="shared" si="2"/>
        <v>637.69708634863036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577.44048041349777</v>
      </c>
      <c r="P27" s="77">
        <v>34.090000000000003</v>
      </c>
      <c r="Q27" s="77">
        <v>19.464688026981449</v>
      </c>
      <c r="R27" s="80">
        <v>5.01</v>
      </c>
      <c r="S27" s="80">
        <v>0</v>
      </c>
      <c r="T27" s="78">
        <f>SUMPRODUCT(LTA!F27:AJ27,LTA!F$101:AJ$101,LTA!F$104:AJ$104)</f>
        <v>18.720000000000002</v>
      </c>
      <c r="U27" s="78">
        <f>SUMPRODUCT(LTA!F27:AJ27,LTA!F$102:AJ$102,LTA!F$104:AJ$104)</f>
        <v>112.75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-120</v>
      </c>
      <c r="AA27" s="117">
        <f>STOA!I27</f>
        <v>0.53</v>
      </c>
      <c r="AB27" s="117">
        <f>-STOA!O27</f>
        <v>0</v>
      </c>
      <c r="AC27">
        <f t="shared" si="0"/>
        <v>8.5273126863191671</v>
      </c>
      <c r="AD27">
        <f t="shared" si="1"/>
        <v>679.24255472411517</v>
      </c>
      <c r="AE27">
        <f>'IDT-1'!C27</f>
        <v>0</v>
      </c>
      <c r="AF27" s="26"/>
      <c r="AG27">
        <f t="shared" si="2"/>
        <v>679.24255472411517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590.74260623347266</v>
      </c>
      <c r="P28" s="77">
        <v>34.090000000000003</v>
      </c>
      <c r="Q28" s="77">
        <v>19.464688026981449</v>
      </c>
      <c r="R28" s="80">
        <v>10.629999999999999</v>
      </c>
      <c r="S28" s="80">
        <v>0</v>
      </c>
      <c r="T28" s="78">
        <f>SUMPRODUCT(LTA!F28:AJ28,LTA!F$101:AJ$101,LTA!F$104:AJ$104)</f>
        <v>20.07</v>
      </c>
      <c r="U28" s="78">
        <f>SUMPRODUCT(LTA!F28:AJ28,LTA!F$102:AJ$102,LTA!F$104:AJ$104)</f>
        <v>112.78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-120</v>
      </c>
      <c r="AA28" s="117">
        <f>STOA!I28</f>
        <v>0.53</v>
      </c>
      <c r="AB28" s="117">
        <f>-STOA!O28</f>
        <v>0</v>
      </c>
      <c r="AC28">
        <f t="shared" si="0"/>
        <v>8.5284088430910394</v>
      </c>
      <c r="AD28">
        <f t="shared" si="1"/>
        <v>719.54358438731822</v>
      </c>
      <c r="AE28">
        <f>'IDT-1'!C28</f>
        <v>0</v>
      </c>
      <c r="AF28" s="26"/>
      <c r="AG28">
        <f t="shared" si="2"/>
        <v>719.54358438731822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593.62796843205592</v>
      </c>
      <c r="P29" s="77">
        <v>34.090000000000003</v>
      </c>
      <c r="Q29" s="77">
        <v>19.339999999999996</v>
      </c>
      <c r="R29" s="80">
        <v>14.35</v>
      </c>
      <c r="S29" s="80">
        <v>0</v>
      </c>
      <c r="T29" s="78">
        <f>SUMPRODUCT(LTA!F29:AJ29,LTA!F$101:AJ$101,LTA!F$104:AJ$104)</f>
        <v>23.38</v>
      </c>
      <c r="U29" s="78">
        <f>SUMPRODUCT(LTA!F29:AJ29,LTA!F$102:AJ$102,LTA!F$104:AJ$104)</f>
        <v>112.84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-123.31</v>
      </c>
      <c r="AA29" s="117">
        <f>STOA!I29</f>
        <v>0.53</v>
      </c>
      <c r="AB29" s="117">
        <f>-STOA!O29</f>
        <v>0</v>
      </c>
      <c r="AC29">
        <f t="shared" si="0"/>
        <v>8.6444813778996039</v>
      </c>
      <c r="AD29">
        <f t="shared" si="1"/>
        <v>725.96818602411145</v>
      </c>
      <c r="AE29">
        <f>'IDT-1'!C29</f>
        <v>0</v>
      </c>
      <c r="AF29" s="26"/>
      <c r="AG29">
        <f t="shared" si="2"/>
        <v>725.96818602411145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596.39503136600115</v>
      </c>
      <c r="P30" s="77">
        <v>34.090000000000003</v>
      </c>
      <c r="Q30" s="77">
        <v>19.339999999999996</v>
      </c>
      <c r="R30" s="80">
        <v>19.46</v>
      </c>
      <c r="S30" s="80">
        <v>0</v>
      </c>
      <c r="T30" s="78">
        <f>SUMPRODUCT(LTA!F30:AJ30,LTA!F$101:AJ$101,LTA!F$104:AJ$104)</f>
        <v>29.14</v>
      </c>
      <c r="U30" s="78">
        <f>SUMPRODUCT(LTA!F30:AJ30,LTA!F$102:AJ$102,LTA!F$104:AJ$104)</f>
        <v>112.63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2.0300000000000002</v>
      </c>
      <c r="AB30" s="117">
        <f>-STOA!O30</f>
        <v>0</v>
      </c>
      <c r="AC30">
        <f t="shared" si="0"/>
        <v>8.8352342048418073</v>
      </c>
      <c r="AD30">
        <f t="shared" si="1"/>
        <v>734.01449613111458</v>
      </c>
      <c r="AE30">
        <f>'IDT-1'!C30</f>
        <v>0</v>
      </c>
      <c r="AF30" s="26"/>
      <c r="AG30">
        <f t="shared" si="2"/>
        <v>734.01449613111458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584.62228673063714</v>
      </c>
      <c r="P31" s="77">
        <v>34.090000000000003</v>
      </c>
      <c r="Q31" s="77">
        <v>19.339999999999996</v>
      </c>
      <c r="R31" s="80">
        <v>26.3</v>
      </c>
      <c r="S31" s="80">
        <v>0</v>
      </c>
      <c r="T31" s="78">
        <f>SUMPRODUCT(LTA!F31:AJ31,LTA!F$101:AJ$101,LTA!F$104:AJ$104)</f>
        <v>36.78</v>
      </c>
      <c r="U31" s="78">
        <f>SUMPRODUCT(LTA!F31:AJ31,LTA!F$102:AJ$102,LTA!F$104:AJ$104)</f>
        <v>111.92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5.33</v>
      </c>
      <c r="AB31" s="117">
        <f>-STOA!O31</f>
        <v>0</v>
      </c>
      <c r="AC31">
        <f t="shared" si="0"/>
        <v>9.1867486024945109</v>
      </c>
      <c r="AD31">
        <f t="shared" si="1"/>
        <v>733.43023709809779</v>
      </c>
      <c r="AE31">
        <f>'IDT-1'!C31</f>
        <v>0</v>
      </c>
      <c r="AF31" s="26"/>
      <c r="AG31">
        <f t="shared" si="2"/>
        <v>733.43023709809779</v>
      </c>
      <c r="AI31" s="75">
        <f>PXIL!I31</f>
        <v>0</v>
      </c>
      <c r="AJ31" s="75">
        <f>PXIL!O31</f>
        <v>0</v>
      </c>
      <c r="AK31" s="75">
        <f>RTM_IEX!I31</f>
        <v>14.47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582.38873457658747</v>
      </c>
      <c r="P32" s="77">
        <v>34.090000000000003</v>
      </c>
      <c r="Q32" s="77">
        <v>19.339999999999996</v>
      </c>
      <c r="R32" s="80">
        <v>26.3</v>
      </c>
      <c r="S32" s="80">
        <v>0</v>
      </c>
      <c r="T32" s="78">
        <f>SUMPRODUCT(LTA!F32:AJ32,LTA!F$101:AJ$101,LTA!F$104:AJ$104)</f>
        <v>43.260000000000005</v>
      </c>
      <c r="U32" s="78">
        <f>SUMPRODUCT(LTA!F32:AJ32,LTA!F$102:AJ$102,LTA!F$104:AJ$104)</f>
        <v>108.49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-165</v>
      </c>
      <c r="AA32" s="117">
        <f>STOA!I32</f>
        <v>10.729999999999999</v>
      </c>
      <c r="AB32" s="117">
        <f>-STOA!O32</f>
        <v>0</v>
      </c>
      <c r="AC32">
        <f t="shared" si="0"/>
        <v>9.3746252563718038</v>
      </c>
      <c r="AD32">
        <f t="shared" si="1"/>
        <v>724.45880829017085</v>
      </c>
      <c r="AE32">
        <f>'IDT-1'!C32</f>
        <v>0</v>
      </c>
      <c r="AF32" s="26"/>
      <c r="AG32">
        <f t="shared" si="2"/>
        <v>724.45880829017085</v>
      </c>
      <c r="AI32" s="75">
        <f>PXIL!I32</f>
        <v>0</v>
      </c>
      <c r="AJ32" s="75">
        <f>PXIL!O32</f>
        <v>0</v>
      </c>
      <c r="AK32" s="75">
        <f>RTM_IEX!I32</f>
        <v>14.47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571.0406313123932</v>
      </c>
      <c r="P33" s="77">
        <v>34.090000000000003</v>
      </c>
      <c r="Q33" s="77">
        <v>19.339999999999996</v>
      </c>
      <c r="R33" s="80">
        <v>26.3</v>
      </c>
      <c r="S33" s="80">
        <v>0</v>
      </c>
      <c r="T33" s="78">
        <f>SUMPRODUCT(LTA!F33:AJ33,LTA!F$101:AJ$101,LTA!F$104:AJ$104)</f>
        <v>61.75</v>
      </c>
      <c r="U33" s="78">
        <f>SUMPRODUCT(LTA!F33:AJ33,LTA!F$102:AJ$102,LTA!F$104:AJ$104)</f>
        <v>108.44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-190</v>
      </c>
      <c r="AA33" s="117">
        <f>STOA!I33</f>
        <v>15.53</v>
      </c>
      <c r="AB33" s="117">
        <f>-STOA!O33</f>
        <v>0</v>
      </c>
      <c r="AC33">
        <f t="shared" si="0"/>
        <v>9.7012271357017745</v>
      </c>
      <c r="AD33">
        <f t="shared" si="1"/>
        <v>711.02410314664655</v>
      </c>
      <c r="AE33">
        <f>'IDT-1'!C33</f>
        <v>0</v>
      </c>
      <c r="AF33" s="26"/>
      <c r="AG33">
        <f t="shared" si="2"/>
        <v>711.02410314664655</v>
      </c>
      <c r="AI33" s="75">
        <f>PXIL!I33</f>
        <v>0</v>
      </c>
      <c r="AJ33" s="75">
        <f>PXIL!O33</f>
        <v>0</v>
      </c>
      <c r="AK33" s="75">
        <f>RTM_IEX!I33</f>
        <v>14.47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535.56515141010459</v>
      </c>
      <c r="P34" s="77">
        <v>34.090000000000003</v>
      </c>
      <c r="Q34" s="77">
        <v>19.339999999999996</v>
      </c>
      <c r="R34" s="80">
        <v>26.3</v>
      </c>
      <c r="S34" s="80">
        <v>0</v>
      </c>
      <c r="T34" s="78">
        <f>SUMPRODUCT(LTA!F34:AJ34,LTA!F$101:AJ$101,LTA!F$104:AJ$104)</f>
        <v>75.599999999999994</v>
      </c>
      <c r="U34" s="78">
        <f>SUMPRODUCT(LTA!F34:AJ34,LTA!F$102:AJ$102,LTA!F$104:AJ$104)</f>
        <v>108.47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-166</v>
      </c>
      <c r="AA34" s="117">
        <f>STOA!I34</f>
        <v>20.03</v>
      </c>
      <c r="AB34" s="117">
        <f>-STOA!O34</f>
        <v>0</v>
      </c>
      <c r="AC34">
        <f t="shared" si="0"/>
        <v>9.2103758520289496</v>
      </c>
      <c r="AD34">
        <f t="shared" si="1"/>
        <v>703.94947452803081</v>
      </c>
      <c r="AE34">
        <f>'IDT-1'!C34</f>
        <v>0</v>
      </c>
      <c r="AF34" s="26"/>
      <c r="AG34">
        <f t="shared" si="2"/>
        <v>703.94947452803081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526.10875086051919</v>
      </c>
      <c r="P35" s="77">
        <v>34.090000000000003</v>
      </c>
      <c r="Q35" s="77">
        <v>19.33534312545148</v>
      </c>
      <c r="R35" s="80">
        <v>26.3</v>
      </c>
      <c r="S35" s="80">
        <v>0</v>
      </c>
      <c r="T35" s="78">
        <f>SUMPRODUCT(LTA!F35:AJ35,LTA!F$101:AJ$101,LTA!F$104:AJ$104)</f>
        <v>92.149999999999991</v>
      </c>
      <c r="U35" s="78">
        <f>SUMPRODUCT(LTA!F35:AJ35,LTA!F$102:AJ$102,LTA!F$104:AJ$104)</f>
        <v>108.49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-174</v>
      </c>
      <c r="AA35" s="117">
        <f>STOA!I35</f>
        <v>24.86</v>
      </c>
      <c r="AB35" s="117">
        <f>-STOA!O35</f>
        <v>0</v>
      </c>
      <c r="AC35">
        <f t="shared" si="0"/>
        <v>9.5462698622736486</v>
      </c>
      <c r="AD35">
        <f t="shared" si="1"/>
        <v>689.5525230936521</v>
      </c>
      <c r="AE35">
        <f>'IDT-1'!C35</f>
        <v>0</v>
      </c>
      <c r="AF35" s="26"/>
      <c r="AG35">
        <f t="shared" si="2"/>
        <v>689.5525230936521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526.51743699890505</v>
      </c>
      <c r="P36" s="77">
        <v>34.090000000000003</v>
      </c>
      <c r="Q36" s="77">
        <v>19.33534312545148</v>
      </c>
      <c r="R36" s="80">
        <v>26.3</v>
      </c>
      <c r="S36" s="80">
        <v>0</v>
      </c>
      <c r="T36" s="78">
        <f>SUMPRODUCT(LTA!F36:AJ36,LTA!F$101:AJ$101,LTA!F$104:AJ$104)</f>
        <v>105.7</v>
      </c>
      <c r="U36" s="78">
        <f>SUMPRODUCT(LTA!F36:AJ36,LTA!F$102:AJ$102,LTA!F$104:AJ$104)</f>
        <v>108.5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-194</v>
      </c>
      <c r="AA36" s="117">
        <f>STOA!I36</f>
        <v>29.06</v>
      </c>
      <c r="AB36" s="117">
        <f>-STOA!O36</f>
        <v>0</v>
      </c>
      <c r="AC36">
        <f t="shared" si="0"/>
        <v>9.8126918305577888</v>
      </c>
      <c r="AD36">
        <f t="shared" si="1"/>
        <v>695.45478726375381</v>
      </c>
      <c r="AE36">
        <f>'IDT-1'!C36</f>
        <v>0</v>
      </c>
      <c r="AF36" s="26"/>
      <c r="AG36">
        <f t="shared" si="2"/>
        <v>695.45478726375381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531.54998177220637</v>
      </c>
      <c r="P37" s="77">
        <v>34.090000000000003</v>
      </c>
      <c r="Q37" s="77">
        <v>19.33534312545148</v>
      </c>
      <c r="R37" s="80">
        <v>26.3</v>
      </c>
      <c r="S37" s="80">
        <v>0</v>
      </c>
      <c r="T37" s="78">
        <f>SUMPRODUCT(LTA!F37:AJ37,LTA!F$101:AJ$101,LTA!F$104:AJ$104)</f>
        <v>119.45</v>
      </c>
      <c r="U37" s="78">
        <f>SUMPRODUCT(LTA!F37:AJ37,LTA!F$102:AJ$102,LTA!F$104:AJ$104)</f>
        <v>108.46000000000001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-204</v>
      </c>
      <c r="AA37" s="117">
        <f>STOA!I37</f>
        <v>34.160000000000004</v>
      </c>
      <c r="AB37" s="117">
        <f>-STOA!O37</f>
        <v>0</v>
      </c>
      <c r="AC37">
        <f t="shared" si="0"/>
        <v>10.200068775006745</v>
      </c>
      <c r="AD37">
        <f t="shared" si="1"/>
        <v>698.9099550926062</v>
      </c>
      <c r="AE37">
        <f>'IDT-1'!C37</f>
        <v>0</v>
      </c>
      <c r="AF37" s="26"/>
      <c r="AG37">
        <f t="shared" si="2"/>
        <v>698.9099550926062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532.63052656180719</v>
      </c>
      <c r="P38" s="77">
        <v>34.090000000000003</v>
      </c>
      <c r="Q38" s="77">
        <v>19.33534312545148</v>
      </c>
      <c r="R38" s="80">
        <v>26.3</v>
      </c>
      <c r="S38" s="80">
        <v>0</v>
      </c>
      <c r="T38" s="78">
        <f>SUMPRODUCT(LTA!F38:AJ38,LTA!F$101:AJ$101,LTA!F$104:AJ$104)</f>
        <v>129.37</v>
      </c>
      <c r="U38" s="78">
        <f>SUMPRODUCT(LTA!F38:AJ38,LTA!F$102:AJ$102,LTA!F$104:AJ$104)</f>
        <v>108.47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-214</v>
      </c>
      <c r="AA38" s="117">
        <f>STOA!I38</f>
        <v>39.56</v>
      </c>
      <c r="AB38" s="117">
        <f>-STOA!O38</f>
        <v>0</v>
      </c>
      <c r="AC38">
        <f t="shared" si="0"/>
        <v>10.504287864554748</v>
      </c>
      <c r="AD38">
        <f t="shared" si="1"/>
        <v>697.01628079265902</v>
      </c>
      <c r="AE38">
        <f>'IDT-1'!C38</f>
        <v>0</v>
      </c>
      <c r="AF38" s="26"/>
      <c r="AG38">
        <f t="shared" si="2"/>
        <v>697.01628079265902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4.9538603506613343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532.64188599581814</v>
      </c>
      <c r="P39" s="77">
        <v>34.090000000000003</v>
      </c>
      <c r="Q39" s="77">
        <v>19.33534312545148</v>
      </c>
      <c r="R39" s="80">
        <v>26.3</v>
      </c>
      <c r="S39" s="80">
        <v>0</v>
      </c>
      <c r="T39" s="78">
        <f>SUMPRODUCT(LTA!F39:AJ39,LTA!F$101:AJ$101,LTA!F$104:AJ$104)</f>
        <v>137.69999999999999</v>
      </c>
      <c r="U39" s="78">
        <f>SUMPRODUCT(LTA!F39:AJ39,LTA!F$102:AJ$102,LTA!F$104:AJ$104)</f>
        <v>108.49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-198</v>
      </c>
      <c r="AA39" s="117">
        <f>STOA!I39</f>
        <v>44.06</v>
      </c>
      <c r="AB39" s="117">
        <f>-STOA!O39</f>
        <v>0</v>
      </c>
      <c r="AC39">
        <f t="shared" si="0"/>
        <v>10.711641641404015</v>
      </c>
      <c r="AD39">
        <f t="shared" si="1"/>
        <v>698.27419680048206</v>
      </c>
      <c r="AE39">
        <f>'IDT-1'!C39</f>
        <v>0</v>
      </c>
      <c r="AF39" s="26"/>
      <c r="AG39">
        <f t="shared" si="2"/>
        <v>698.27419680048206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4.9538603506613343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531.7376611602898</v>
      </c>
      <c r="P40" s="77">
        <v>34.090000000000003</v>
      </c>
      <c r="Q40" s="77">
        <v>19.33534312545148</v>
      </c>
      <c r="R40" s="80">
        <v>26.3</v>
      </c>
      <c r="S40" s="80">
        <v>0</v>
      </c>
      <c r="T40" s="78">
        <f>SUMPRODUCT(LTA!F40:AJ40,LTA!F$101:AJ$101,LTA!F$104:AJ$104)</f>
        <v>148.22</v>
      </c>
      <c r="U40" s="78">
        <f>SUMPRODUCT(LTA!F40:AJ40,LTA!F$102:AJ$102,LTA!F$104:AJ$104)</f>
        <v>107.72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-193</v>
      </c>
      <c r="AA40" s="117">
        <f>STOA!I40</f>
        <v>49.760000000000005</v>
      </c>
      <c r="AB40" s="117">
        <f>-STOA!O40</f>
        <v>0</v>
      </c>
      <c r="AC40">
        <f t="shared" si="0"/>
        <v>10.662081912407457</v>
      </c>
      <c r="AD40">
        <f t="shared" si="1"/>
        <v>732.86953169395031</v>
      </c>
      <c r="AE40">
        <f>'IDT-1'!C40</f>
        <v>0</v>
      </c>
      <c r="AF40" s="26"/>
      <c r="AG40">
        <f t="shared" si="2"/>
        <v>732.86953169395031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4.9538603506613343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526.58778055010089</v>
      </c>
      <c r="P41" s="77">
        <v>34.090000000000003</v>
      </c>
      <c r="Q41" s="77">
        <v>19.33534312545148</v>
      </c>
      <c r="R41" s="80">
        <v>26.3</v>
      </c>
      <c r="S41" s="80">
        <v>0</v>
      </c>
      <c r="T41" s="78">
        <f>SUMPRODUCT(LTA!F41:AJ41,LTA!F$101:AJ$101,LTA!F$104:AJ$104)</f>
        <v>155.66999999999999</v>
      </c>
      <c r="U41" s="78">
        <f>SUMPRODUCT(LTA!F41:AJ41,LTA!F$102:AJ$102,LTA!F$104:AJ$104)</f>
        <v>107.73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-183</v>
      </c>
      <c r="AA41" s="117">
        <f>STOA!I41</f>
        <v>54.56</v>
      </c>
      <c r="AB41" s="117">
        <f>-STOA!O41</f>
        <v>0</v>
      </c>
      <c r="AC41">
        <f t="shared" si="0"/>
        <v>10.964360406137068</v>
      </c>
      <c r="AD41">
        <f t="shared" si="1"/>
        <v>712.67737259003161</v>
      </c>
      <c r="AE41">
        <f>'IDT-1'!C41</f>
        <v>0</v>
      </c>
      <c r="AF41" s="26"/>
      <c r="AG41">
        <f t="shared" si="2"/>
        <v>712.67737259003161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4.9538603506613343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524.97089275010103</v>
      </c>
      <c r="P42" s="77">
        <v>34.090000000000003</v>
      </c>
      <c r="Q42" s="77">
        <v>19.33534312545148</v>
      </c>
      <c r="R42" s="80">
        <v>26.3</v>
      </c>
      <c r="S42" s="80">
        <v>0</v>
      </c>
      <c r="T42" s="78">
        <f>SUMPRODUCT(LTA!F42:AJ42,LTA!F$101:AJ$101,LTA!F$104:AJ$104)</f>
        <v>164.11999999999998</v>
      </c>
      <c r="U42" s="78">
        <f>SUMPRODUCT(LTA!F42:AJ42,LTA!F$102:AJ$102,LTA!F$104:AJ$104)</f>
        <v>107.79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-173</v>
      </c>
      <c r="AA42" s="117">
        <f>STOA!I42</f>
        <v>60.56</v>
      </c>
      <c r="AB42" s="117">
        <f>-STOA!O42</f>
        <v>0</v>
      </c>
      <c r="AC42">
        <f t="shared" si="0"/>
        <v>11.060063538452678</v>
      </c>
      <c r="AD42">
        <f t="shared" si="1"/>
        <v>727.47478165771611</v>
      </c>
      <c r="AE42">
        <f>'IDT-1'!C42</f>
        <v>0</v>
      </c>
      <c r="AF42" s="26"/>
      <c r="AG42">
        <f t="shared" si="2"/>
        <v>727.47478165771611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4.9537892791127538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526.23953354770526</v>
      </c>
      <c r="P43" s="77">
        <v>34.090000000000003</v>
      </c>
      <c r="Q43" s="77">
        <v>19.33534312545148</v>
      </c>
      <c r="R43" s="80">
        <v>26.3</v>
      </c>
      <c r="S43" s="80">
        <v>0</v>
      </c>
      <c r="T43" s="78">
        <f>SUMPRODUCT(LTA!F43:AJ43,LTA!F$101:AJ$101,LTA!F$104:AJ$104)</f>
        <v>171.86</v>
      </c>
      <c r="U43" s="78">
        <f>SUMPRODUCT(LTA!F43:AJ43,LTA!F$102:AJ$102,LTA!F$104:AJ$104)</f>
        <v>107.74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-158</v>
      </c>
      <c r="AA43" s="117">
        <f>STOA!I43</f>
        <v>62.06</v>
      </c>
      <c r="AB43" s="117">
        <f>-STOA!O43</f>
        <v>0</v>
      </c>
      <c r="AC43">
        <f t="shared" si="0"/>
        <v>11.196489589652945</v>
      </c>
      <c r="AD43">
        <f t="shared" si="1"/>
        <v>732.7969253325715</v>
      </c>
      <c r="AE43">
        <f>'IDT-1'!C43</f>
        <v>0</v>
      </c>
      <c r="AF43" s="26"/>
      <c r="AG43">
        <f t="shared" si="2"/>
        <v>732.7969253325715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4.9537892791127538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521.2786056139787</v>
      </c>
      <c r="P44" s="77">
        <v>34.090000000000003</v>
      </c>
      <c r="Q44" s="77">
        <v>19.33534312545148</v>
      </c>
      <c r="R44" s="80">
        <v>26.3</v>
      </c>
      <c r="S44" s="80">
        <v>0</v>
      </c>
      <c r="T44" s="78">
        <f>SUMPRODUCT(LTA!F44:AJ44,LTA!F$101:AJ$101,LTA!F$104:AJ$104)</f>
        <v>175.18</v>
      </c>
      <c r="U44" s="78">
        <f>SUMPRODUCT(LTA!F44:AJ44,LTA!F$102:AJ$102,LTA!F$104:AJ$104)</f>
        <v>107.77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-143</v>
      </c>
      <c r="AA44" s="117">
        <f>STOA!I44</f>
        <v>67.16</v>
      </c>
      <c r="AB44" s="117">
        <f>-STOA!O44</f>
        <v>0</v>
      </c>
      <c r="AC44">
        <f t="shared" si="0"/>
        <v>11.156168403658588</v>
      </c>
      <c r="AD44">
        <f t="shared" si="1"/>
        <v>744.32631858483933</v>
      </c>
      <c r="AE44">
        <f>'IDT-1'!C44</f>
        <v>0</v>
      </c>
      <c r="AF44" s="26"/>
      <c r="AG44">
        <f t="shared" si="2"/>
        <v>744.32631858483933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4.9537892791127538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524.30099295041737</v>
      </c>
      <c r="P45" s="77">
        <v>34.090000000000003</v>
      </c>
      <c r="Q45" s="77">
        <v>19.33534312545148</v>
      </c>
      <c r="R45" s="80">
        <v>26.3</v>
      </c>
      <c r="S45" s="80">
        <v>0</v>
      </c>
      <c r="T45" s="78">
        <f>SUMPRODUCT(LTA!F45:AJ45,LTA!F$101:AJ$101,LTA!F$104:AJ$104)</f>
        <v>174.5</v>
      </c>
      <c r="U45" s="78">
        <f>SUMPRODUCT(LTA!F45:AJ45,LTA!F$102:AJ$102,LTA!F$104:AJ$104)</f>
        <v>107.75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-128</v>
      </c>
      <c r="AA45" s="117">
        <f>STOA!I45</f>
        <v>70.16</v>
      </c>
      <c r="AB45" s="117">
        <f>-STOA!O45</f>
        <v>0</v>
      </c>
      <c r="AC45">
        <f t="shared" si="0"/>
        <v>11.12310226451949</v>
      </c>
      <c r="AD45">
        <f t="shared" si="1"/>
        <v>758.68177206041707</v>
      </c>
      <c r="AE45">
        <f>'IDT-1'!C45</f>
        <v>0</v>
      </c>
      <c r="AF45" s="26"/>
      <c r="AG45">
        <f t="shared" si="2"/>
        <v>758.68177206041707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4.9537892791127538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535.97057490041743</v>
      </c>
      <c r="P46" s="77">
        <v>34.090000000000003</v>
      </c>
      <c r="Q46" s="77">
        <v>19.33534312545148</v>
      </c>
      <c r="R46" s="80">
        <v>26.3</v>
      </c>
      <c r="S46" s="80">
        <v>0</v>
      </c>
      <c r="T46" s="78">
        <f>SUMPRODUCT(LTA!F46:AJ46,LTA!F$101:AJ$101,LTA!F$104:AJ$104)</f>
        <v>168.96</v>
      </c>
      <c r="U46" s="78">
        <f>SUMPRODUCT(LTA!F46:AJ46,LTA!F$102:AJ$102,LTA!F$104:AJ$104)</f>
        <v>107.73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-118</v>
      </c>
      <c r="AA46" s="117">
        <f>STOA!I46</f>
        <v>72.56</v>
      </c>
      <c r="AB46" s="117">
        <f>-STOA!O46</f>
        <v>0</v>
      </c>
      <c r="AC46">
        <f t="shared" si="0"/>
        <v>11.260133478334859</v>
      </c>
      <c r="AD46">
        <f t="shared" si="1"/>
        <v>760.05432279660181</v>
      </c>
      <c r="AE46">
        <f>'IDT-1'!C46</f>
        <v>0</v>
      </c>
      <c r="AF46" s="26"/>
      <c r="AG46">
        <f t="shared" si="2"/>
        <v>760.05432279660181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4.9537892791127538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513.84223079701235</v>
      </c>
      <c r="P47" s="77">
        <v>34.090000000000003</v>
      </c>
      <c r="Q47" s="77">
        <v>10.029999999999999</v>
      </c>
      <c r="R47" s="80">
        <v>26.3</v>
      </c>
      <c r="S47" s="80">
        <v>0</v>
      </c>
      <c r="T47" s="78">
        <f>SUMPRODUCT(LTA!F47:AJ47,LTA!F$101:AJ$101,LTA!F$104:AJ$104)</f>
        <v>168.93999999999997</v>
      </c>
      <c r="U47" s="78">
        <f>SUMPRODUCT(LTA!F47:AJ47,LTA!F$102:AJ$102,LTA!F$104:AJ$104)</f>
        <v>56.87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-83</v>
      </c>
      <c r="AA47" s="117">
        <f>STOA!I47</f>
        <v>74.06</v>
      </c>
      <c r="AB47" s="117">
        <f>-STOA!O47</f>
        <v>-10</v>
      </c>
      <c r="AC47">
        <f t="shared" si="0"/>
        <v>9.8831134665562708</v>
      </c>
      <c r="AD47">
        <f t="shared" si="1"/>
        <v>755.61765557952367</v>
      </c>
      <c r="AE47">
        <f>'IDT-1'!C47</f>
        <v>0</v>
      </c>
      <c r="AF47" s="26"/>
      <c r="AG47">
        <f t="shared" si="2"/>
        <v>755.61765557952367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4.9537179882752245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513.84223079701235</v>
      </c>
      <c r="P48" s="77">
        <v>34.090000000000003</v>
      </c>
      <c r="Q48" s="77">
        <v>10.029999999999999</v>
      </c>
      <c r="R48" s="80">
        <v>26.3</v>
      </c>
      <c r="S48" s="80">
        <v>0</v>
      </c>
      <c r="T48" s="78">
        <f>SUMPRODUCT(LTA!F48:AJ48,LTA!F$101:AJ$101,LTA!F$104:AJ$104)</f>
        <v>168.65</v>
      </c>
      <c r="U48" s="78">
        <f>SUMPRODUCT(LTA!F48:AJ48,LTA!F$102:AJ$102,LTA!F$104:AJ$104)</f>
        <v>56.87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-73</v>
      </c>
      <c r="AA48" s="117">
        <f>STOA!I48</f>
        <v>74.66</v>
      </c>
      <c r="AB48" s="117">
        <f>-STOA!O48</f>
        <v>-10</v>
      </c>
      <c r="AC48">
        <f t="shared" si="0"/>
        <v>9.8148158190193389</v>
      </c>
      <c r="AD48">
        <f t="shared" si="1"/>
        <v>763.99588193622321</v>
      </c>
      <c r="AE48">
        <f>'IDT-1'!C48</f>
        <v>0</v>
      </c>
      <c r="AF48" s="26"/>
      <c r="AG48">
        <f t="shared" si="2"/>
        <v>763.99588193622321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-87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18.444867132867131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510.82381883517377</v>
      </c>
      <c r="P49" s="77">
        <v>34.090000000000003</v>
      </c>
      <c r="Q49" s="77">
        <v>10.029999999999999</v>
      </c>
      <c r="R49" s="80">
        <v>26.3</v>
      </c>
      <c r="S49" s="80">
        <v>0</v>
      </c>
      <c r="T49" s="78">
        <f>SUMPRODUCT(LTA!F49:AJ49,LTA!F$101:AJ$101,LTA!F$104:AJ$104)</f>
        <v>168.58</v>
      </c>
      <c r="U49" s="78">
        <f>SUMPRODUCT(LTA!F49:AJ49,LTA!F$102:AJ$102,LTA!F$104:AJ$104)</f>
        <v>56.82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-63</v>
      </c>
      <c r="AA49" s="117">
        <f>STOA!I49</f>
        <v>74.66</v>
      </c>
      <c r="AB49" s="117">
        <f>-STOA!O49</f>
        <v>-10</v>
      </c>
      <c r="AC49">
        <f t="shared" si="0"/>
        <v>9.7816261209168367</v>
      </c>
      <c r="AD49">
        <f t="shared" si="1"/>
        <v>788.38180881707922</v>
      </c>
      <c r="AE49">
        <f>'IDT-1'!C49</f>
        <v>0</v>
      </c>
      <c r="AF49" s="26"/>
      <c r="AG49">
        <f t="shared" si="2"/>
        <v>788.38180881707922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-83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18.444867132867131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496.78406240403535</v>
      </c>
      <c r="P50" s="77">
        <v>34.090000000000003</v>
      </c>
      <c r="Q50" s="77">
        <v>10.029999999999999</v>
      </c>
      <c r="R50" s="80">
        <v>26.3</v>
      </c>
      <c r="S50" s="80">
        <v>0</v>
      </c>
      <c r="T50" s="78">
        <f>SUMPRODUCT(LTA!F50:AJ50,LTA!F$101:AJ$101,LTA!F$104:AJ$104)</f>
        <v>168.25</v>
      </c>
      <c r="U50" s="78">
        <f>SUMPRODUCT(LTA!F50:AJ50,LTA!F$102:AJ$102,LTA!F$104:AJ$104)</f>
        <v>56.949999999999996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-58</v>
      </c>
      <c r="AA50" s="117">
        <f>STOA!I50</f>
        <v>75.56</v>
      </c>
      <c r="AB50" s="117">
        <f>-STOA!O50</f>
        <v>-10</v>
      </c>
      <c r="AC50">
        <f t="shared" si="0"/>
        <v>9.5310643514898867</v>
      </c>
      <c r="AD50">
        <f t="shared" si="1"/>
        <v>790.29261415536757</v>
      </c>
      <c r="AE50">
        <f>'IDT-1'!C50</f>
        <v>0</v>
      </c>
      <c r="AF50" s="26"/>
      <c r="AG50">
        <f t="shared" si="2"/>
        <v>790.29261415536757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4.9537179882752245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486.72768243694134</v>
      </c>
      <c r="P51" s="77">
        <v>34.090000000000003</v>
      </c>
      <c r="Q51" s="77">
        <v>10.029999999999999</v>
      </c>
      <c r="R51" s="80">
        <v>26.3</v>
      </c>
      <c r="S51" s="80">
        <v>0</v>
      </c>
      <c r="T51" s="78">
        <f>SUMPRODUCT(LTA!F51:AJ51,LTA!F$101:AJ$101,LTA!F$104:AJ$104)</f>
        <v>168.42</v>
      </c>
      <c r="U51" s="78">
        <f>SUMPRODUCT(LTA!F51:AJ51,LTA!F$102:AJ$102,LTA!F$104:AJ$104)</f>
        <v>56.96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-53</v>
      </c>
      <c r="AA51" s="117">
        <f>STOA!I51</f>
        <v>75.56</v>
      </c>
      <c r="AB51" s="117">
        <f>-STOA!O51</f>
        <v>-10</v>
      </c>
      <c r="AC51">
        <f t="shared" si="0"/>
        <v>9.0590862696411918</v>
      </c>
      <c r="AD51">
        <f t="shared" si="1"/>
        <v>797.39706312553051</v>
      </c>
      <c r="AE51">
        <f>'IDT-1'!C51</f>
        <v>0</v>
      </c>
      <c r="AF51" s="26"/>
      <c r="AG51">
        <f t="shared" si="2"/>
        <v>797.39706312553051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4.9537179882752245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486.72768243694134</v>
      </c>
      <c r="P52" s="77">
        <v>34.090000000000003</v>
      </c>
      <c r="Q52" s="77">
        <v>10.029999999999999</v>
      </c>
      <c r="R52" s="80">
        <v>26.3</v>
      </c>
      <c r="S52" s="80">
        <v>0</v>
      </c>
      <c r="T52" s="78">
        <f>SUMPRODUCT(LTA!F52:AJ52,LTA!F$101:AJ$101,LTA!F$104:AJ$104)</f>
        <v>168.14</v>
      </c>
      <c r="U52" s="78">
        <f>SUMPRODUCT(LTA!F52:AJ52,LTA!F$102:AJ$102,LTA!F$104:AJ$104)</f>
        <v>56.94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-48</v>
      </c>
      <c r="AA52" s="117">
        <f>STOA!I52</f>
        <v>75.56</v>
      </c>
      <c r="AB52" s="117">
        <f>-STOA!O52</f>
        <v>-10</v>
      </c>
      <c r="AC52">
        <f t="shared" si="0"/>
        <v>9.012055632030215</v>
      </c>
      <c r="AD52">
        <f t="shared" si="1"/>
        <v>802.14409376314131</v>
      </c>
      <c r="AE52">
        <f>'IDT-1'!C52</f>
        <v>0</v>
      </c>
      <c r="AF52" s="26"/>
      <c r="AG52">
        <f t="shared" si="2"/>
        <v>802.14409376314131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4.9537179882752245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489.63970217633334</v>
      </c>
      <c r="P53" s="77">
        <v>34.090000000000003</v>
      </c>
      <c r="Q53" s="77">
        <v>10.029999999999999</v>
      </c>
      <c r="R53" s="80">
        <v>26.3</v>
      </c>
      <c r="S53" s="80">
        <v>0</v>
      </c>
      <c r="T53" s="78">
        <f>SUMPRODUCT(LTA!F53:AJ53,LTA!F$101:AJ$101,LTA!F$104:AJ$104)</f>
        <v>168.22</v>
      </c>
      <c r="U53" s="78">
        <f>SUMPRODUCT(LTA!F53:AJ53,LTA!F$102:AJ$102,LTA!F$104:AJ$104)</f>
        <v>56.91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-53</v>
      </c>
      <c r="AA53" s="117">
        <f>STOA!I53</f>
        <v>75.56</v>
      </c>
      <c r="AB53" s="117">
        <f>-STOA!O53</f>
        <v>-10</v>
      </c>
      <c r="AC53">
        <f t="shared" si="0"/>
        <v>9.0381214057368648</v>
      </c>
      <c r="AD53">
        <f t="shared" si="1"/>
        <v>805.0800477288268</v>
      </c>
      <c r="AE53">
        <f>'IDT-1'!C53</f>
        <v>0</v>
      </c>
      <c r="AF53" s="26"/>
      <c r="AG53">
        <f t="shared" si="2"/>
        <v>805.0800477288268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4.9482033020394951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489.64192355086698</v>
      </c>
      <c r="P54" s="77">
        <v>34.090000000000003</v>
      </c>
      <c r="Q54" s="77">
        <v>10.029999999999999</v>
      </c>
      <c r="R54" s="80">
        <v>26.3</v>
      </c>
      <c r="S54" s="80">
        <v>0</v>
      </c>
      <c r="T54" s="78">
        <f>SUMPRODUCT(LTA!F54:AJ54,LTA!F$101:AJ$101,LTA!F$104:AJ$104)</f>
        <v>168.26</v>
      </c>
      <c r="U54" s="78">
        <f>SUMPRODUCT(LTA!F54:AJ54,LTA!F$102:AJ$102,LTA!F$104:AJ$104)</f>
        <v>56.83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-53</v>
      </c>
      <c r="AA54" s="117">
        <f>STOA!I54</f>
        <v>75.56</v>
      </c>
      <c r="AB54" s="117">
        <f>-STOA!O54</f>
        <v>-10</v>
      </c>
      <c r="AC54">
        <f t="shared" si="0"/>
        <v>9.0377404245938848</v>
      </c>
      <c r="AD54">
        <f t="shared" si="1"/>
        <v>805.03713539826765</v>
      </c>
      <c r="AE54">
        <f>'IDT-1'!C54</f>
        <v>0</v>
      </c>
      <c r="AF54" s="26"/>
      <c r="AG54">
        <f t="shared" si="2"/>
        <v>805.03713539826765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-43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4.9482033020394951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486.91081391429054</v>
      </c>
      <c r="P55" s="77">
        <v>16.05</v>
      </c>
      <c r="Q55" s="77">
        <v>10.029999999999999</v>
      </c>
      <c r="R55" s="80">
        <v>26.3</v>
      </c>
      <c r="S55" s="80">
        <v>0</v>
      </c>
      <c r="T55" s="78">
        <f>SUMPRODUCT(LTA!F55:AJ55,LTA!F$101:AJ$101,LTA!F$104:AJ$104)</f>
        <v>168.13</v>
      </c>
      <c r="U55" s="78">
        <f>SUMPRODUCT(LTA!F55:AJ55,LTA!F$102:AJ$102,LTA!F$104:AJ$104)</f>
        <v>56.97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-68</v>
      </c>
      <c r="AA55" s="117">
        <f>STOA!I55</f>
        <v>75.56</v>
      </c>
      <c r="AB55" s="117">
        <f>-STOA!O55</f>
        <v>-10</v>
      </c>
      <c r="AC55">
        <f t="shared" si="0"/>
        <v>8.8017738946588402</v>
      </c>
      <c r="AD55">
        <f t="shared" si="1"/>
        <v>790.51199229162614</v>
      </c>
      <c r="AE55">
        <f>'IDT-1'!C55</f>
        <v>0</v>
      </c>
      <c r="AF55" s="26"/>
      <c r="AG55">
        <f t="shared" si="2"/>
        <v>790.51199229162614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4.9482033020394951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486.91081391429054</v>
      </c>
      <c r="P56" s="77">
        <v>16.05</v>
      </c>
      <c r="Q56" s="77">
        <v>10.029999999999999</v>
      </c>
      <c r="R56" s="80">
        <v>26.3</v>
      </c>
      <c r="S56" s="80">
        <v>0</v>
      </c>
      <c r="T56" s="78">
        <f>SUMPRODUCT(LTA!F56:AJ56,LTA!F$101:AJ$101,LTA!F$104:AJ$104)</f>
        <v>168.33</v>
      </c>
      <c r="U56" s="78">
        <f>SUMPRODUCT(LTA!F56:AJ56,LTA!F$102:AJ$102,LTA!F$104:AJ$104)</f>
        <v>56.94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-73</v>
      </c>
      <c r="AA56" s="117">
        <f>STOA!I56</f>
        <v>75.56</v>
      </c>
      <c r="AB56" s="117">
        <f>-STOA!O56</f>
        <v>-10</v>
      </c>
      <c r="AC56">
        <f t="shared" si="0"/>
        <v>8.8032698946588397</v>
      </c>
      <c r="AD56">
        <f t="shared" si="1"/>
        <v>790.68049629162624</v>
      </c>
      <c r="AE56">
        <f>'IDT-1'!C56</f>
        <v>0</v>
      </c>
      <c r="AF56" s="26"/>
      <c r="AG56">
        <f t="shared" si="2"/>
        <v>790.68049629162624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4.9482033020394951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486.91081391429054</v>
      </c>
      <c r="P57" s="77">
        <v>16.05</v>
      </c>
      <c r="Q57" s="77">
        <v>10.029999999999999</v>
      </c>
      <c r="R57" s="80">
        <v>26.3</v>
      </c>
      <c r="S57" s="80">
        <v>0</v>
      </c>
      <c r="T57" s="78">
        <f>SUMPRODUCT(LTA!F57:AJ57,LTA!F$101:AJ$101,LTA!F$104:AJ$104)</f>
        <v>168.49</v>
      </c>
      <c r="U57" s="78">
        <f>SUMPRODUCT(LTA!F57:AJ57,LTA!F$102:AJ$102,LTA!F$104:AJ$104)</f>
        <v>56.93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-73</v>
      </c>
      <c r="AA57" s="117">
        <f>STOA!I57</f>
        <v>75.56</v>
      </c>
      <c r="AB57" s="117">
        <f>-STOA!O57</f>
        <v>-10</v>
      </c>
      <c r="AC57">
        <f t="shared" si="0"/>
        <v>8.7601992570478622</v>
      </c>
      <c r="AD57">
        <f t="shared" si="1"/>
        <v>795.87356692923709</v>
      </c>
      <c r="AE57">
        <f>'IDT-1'!C57</f>
        <v>0</v>
      </c>
      <c r="AF57" s="26"/>
      <c r="AG57">
        <f t="shared" si="2"/>
        <v>795.87356692923709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4.9482033020394951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486.91081391429054</v>
      </c>
      <c r="P58" s="77">
        <v>16.05</v>
      </c>
      <c r="Q58" s="77">
        <v>10.029999999999999</v>
      </c>
      <c r="R58" s="80">
        <v>26.3</v>
      </c>
      <c r="S58" s="80">
        <v>0</v>
      </c>
      <c r="T58" s="78">
        <f>SUMPRODUCT(LTA!F58:AJ58,LTA!F$101:AJ$101,LTA!F$104:AJ$104)</f>
        <v>168.37</v>
      </c>
      <c r="U58" s="78">
        <f>SUMPRODUCT(LTA!F58:AJ58,LTA!F$102:AJ$102,LTA!F$104:AJ$104)</f>
        <v>56.91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-63</v>
      </c>
      <c r="AA58" s="117">
        <f>STOA!I58</f>
        <v>75.56</v>
      </c>
      <c r="AB58" s="117">
        <f>-STOA!O58</f>
        <v>-10</v>
      </c>
      <c r="AC58">
        <f t="shared" si="0"/>
        <v>8.6435515992593253</v>
      </c>
      <c r="AD58">
        <f t="shared" si="1"/>
        <v>808.85021458702568</v>
      </c>
      <c r="AE58">
        <f>'IDT-1'!C58</f>
        <v>0</v>
      </c>
      <c r="AF58" s="26"/>
      <c r="AG58">
        <f t="shared" si="2"/>
        <v>808.85021458702568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4.9482033020394951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486.63644242402205</v>
      </c>
      <c r="P59" s="77">
        <v>34.090000000000003</v>
      </c>
      <c r="Q59" s="77">
        <v>10.029999999999999</v>
      </c>
      <c r="R59" s="80">
        <v>26.3</v>
      </c>
      <c r="S59" s="80">
        <v>0</v>
      </c>
      <c r="T59" s="78">
        <f>SUMPRODUCT(LTA!F59:AJ59,LTA!F$101:AJ$101,LTA!F$104:AJ$104)</f>
        <v>170.03</v>
      </c>
      <c r="U59" s="78">
        <f>SUMPRODUCT(LTA!F59:AJ59,LTA!F$102:AJ$102,LTA!F$104:AJ$104)</f>
        <v>56.92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-48</v>
      </c>
      <c r="AA59" s="117">
        <f>STOA!I59</f>
        <v>74.66</v>
      </c>
      <c r="AB59" s="117">
        <f>-STOA!O59</f>
        <v>-10</v>
      </c>
      <c r="AC59">
        <f t="shared" si="0"/>
        <v>8.914434732158119</v>
      </c>
      <c r="AD59">
        <f t="shared" si="1"/>
        <v>815.25496811690527</v>
      </c>
      <c r="AE59">
        <f>'IDT-1'!C59</f>
        <v>0</v>
      </c>
      <c r="AF59" s="26"/>
      <c r="AG59">
        <f t="shared" si="2"/>
        <v>815.25496811690527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4.9482033020394951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48.72225712300208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486.62032442243287</v>
      </c>
      <c r="P60" s="77">
        <v>34.090000000000003</v>
      </c>
      <c r="Q60" s="77">
        <v>10.029999999999999</v>
      </c>
      <c r="R60" s="80">
        <v>26.3</v>
      </c>
      <c r="S60" s="80">
        <v>0</v>
      </c>
      <c r="T60" s="78">
        <f>SUMPRODUCT(LTA!F60:AJ60,LTA!F$101:AJ$101,LTA!F$104:AJ$104)</f>
        <v>168.51</v>
      </c>
      <c r="U60" s="78">
        <f>SUMPRODUCT(LTA!F60:AJ60,LTA!F$102:AJ$102,LTA!F$104:AJ$104)</f>
        <v>56.87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-33</v>
      </c>
      <c r="AA60" s="117">
        <f>STOA!I60</f>
        <v>74.66</v>
      </c>
      <c r="AB60" s="117">
        <f>-STOA!O60</f>
        <v>-10</v>
      </c>
      <c r="AC60">
        <f t="shared" si="0"/>
        <v>8.8294518735665726</v>
      </c>
      <c r="AD60">
        <f t="shared" si="1"/>
        <v>821.75383297390783</v>
      </c>
      <c r="AE60">
        <f>'IDT-1'!C60</f>
        <v>0</v>
      </c>
      <c r="AF60" s="26"/>
      <c r="AG60">
        <f t="shared" si="2"/>
        <v>821.75383297390783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4.9482033020394951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48.72225712300208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507.76490311488442</v>
      </c>
      <c r="P61" s="77">
        <v>34.090000000000003</v>
      </c>
      <c r="Q61" s="77">
        <v>10.029999999999999</v>
      </c>
      <c r="R61" s="80">
        <v>26.3</v>
      </c>
      <c r="S61" s="80">
        <v>0</v>
      </c>
      <c r="T61" s="78">
        <f>SUMPRODUCT(LTA!F61:AJ61,LTA!F$101:AJ$101,LTA!F$104:AJ$104)</f>
        <v>163.71</v>
      </c>
      <c r="U61" s="78">
        <f>SUMPRODUCT(LTA!F61:AJ61,LTA!F$102:AJ$102,LTA!F$104:AJ$104)</f>
        <v>56.839999999999996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-52.65</v>
      </c>
      <c r="AA61" s="117">
        <f>STOA!I61</f>
        <v>72.56</v>
      </c>
      <c r="AB61" s="117">
        <f>-STOA!O61</f>
        <v>-10</v>
      </c>
      <c r="AC61">
        <f t="shared" si="0"/>
        <v>8.9514328214273782</v>
      </c>
      <c r="AD61">
        <f t="shared" si="1"/>
        <v>836.19643071849862</v>
      </c>
      <c r="AE61">
        <f>'IDT-1'!C61</f>
        <v>0</v>
      </c>
      <c r="AF61" s="26"/>
      <c r="AG61">
        <f t="shared" si="2"/>
        <v>836.19643071849862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4.9482033020394951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48.72225712300208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493.73455990442744</v>
      </c>
      <c r="P62" s="77">
        <v>34.090000000000003</v>
      </c>
      <c r="Q62" s="77">
        <v>10.029999999999999</v>
      </c>
      <c r="R62" s="80">
        <v>26.3</v>
      </c>
      <c r="S62" s="80">
        <v>0</v>
      </c>
      <c r="T62" s="78">
        <f>SUMPRODUCT(LTA!F62:AJ62,LTA!F$101:AJ$101,LTA!F$104:AJ$104)</f>
        <v>161.5</v>
      </c>
      <c r="U62" s="78">
        <f>SUMPRODUCT(LTA!F62:AJ62,LTA!F$102:AJ$102,LTA!F$104:AJ$104)</f>
        <v>56.82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-29</v>
      </c>
      <c r="AA62" s="117">
        <f>STOA!I62</f>
        <v>70.16</v>
      </c>
      <c r="AB62" s="117">
        <f>-STOA!O62</f>
        <v>-10</v>
      </c>
      <c r="AC62">
        <f t="shared" si="0"/>
        <v>8.5417415751866574</v>
      </c>
      <c r="AD62">
        <f t="shared" si="1"/>
        <v>845.59577875428238</v>
      </c>
      <c r="AE62">
        <f>'IDT-1'!C62</f>
        <v>0</v>
      </c>
      <c r="AF62" s="26"/>
      <c r="AG62">
        <f t="shared" si="2"/>
        <v>845.59577875428238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-19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4.9482033020394951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48.72225712300208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515.29636481736202</v>
      </c>
      <c r="P63" s="77">
        <v>34.090000000000003</v>
      </c>
      <c r="Q63" s="77">
        <v>10.029999999999999</v>
      </c>
      <c r="R63" s="80">
        <v>26.3</v>
      </c>
      <c r="S63" s="80">
        <v>0</v>
      </c>
      <c r="T63" s="78">
        <f>SUMPRODUCT(LTA!F63:AJ63,LTA!F$101:AJ$101,LTA!F$104:AJ$104)</f>
        <v>158.1</v>
      </c>
      <c r="U63" s="78">
        <f>SUMPRODUCT(LTA!F63:AJ63,LTA!F$102:AJ$102,LTA!F$104:AJ$104)</f>
        <v>57.39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-36</v>
      </c>
      <c r="AA63" s="117">
        <f>STOA!I63</f>
        <v>68.36</v>
      </c>
      <c r="AB63" s="117">
        <f>-STOA!O63</f>
        <v>-10</v>
      </c>
      <c r="AC63">
        <f t="shared" si="0"/>
        <v>8.752888351075848</v>
      </c>
      <c r="AD63">
        <f t="shared" si="1"/>
        <v>855.31643689132773</v>
      </c>
      <c r="AE63">
        <f>'IDT-1'!C63</f>
        <v>0</v>
      </c>
      <c r="AF63" s="26"/>
      <c r="AG63">
        <f t="shared" si="2"/>
        <v>855.31643689132773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4.9482033020394951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48.72225712300208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522.56736434901859</v>
      </c>
      <c r="P64" s="77">
        <v>34.090000000000003</v>
      </c>
      <c r="Q64" s="77">
        <v>10.029999999999999</v>
      </c>
      <c r="R64" s="80">
        <v>26.3</v>
      </c>
      <c r="S64" s="80">
        <v>0</v>
      </c>
      <c r="T64" s="78">
        <f>SUMPRODUCT(LTA!F64:AJ64,LTA!F$101:AJ$101,LTA!F$104:AJ$104)</f>
        <v>153.91</v>
      </c>
      <c r="U64" s="78">
        <f>SUMPRODUCT(LTA!F64:AJ64,LTA!F$102:AJ$102,LTA!F$104:AJ$104)</f>
        <v>57.7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-30</v>
      </c>
      <c r="AA64" s="117">
        <f>STOA!I64</f>
        <v>64.459999999999994</v>
      </c>
      <c r="AB64" s="117">
        <f>-STOA!O64</f>
        <v>-10</v>
      </c>
      <c r="AC64">
        <f t="shared" si="0"/>
        <v>8.7395310194322313</v>
      </c>
      <c r="AD64">
        <f t="shared" si="1"/>
        <v>855.82079375462797</v>
      </c>
      <c r="AE64">
        <f>'IDT-1'!C64</f>
        <v>0</v>
      </c>
      <c r="AF64" s="26"/>
      <c r="AG64">
        <f t="shared" si="2"/>
        <v>855.82079375462797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4.9482033020394951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48.72225712300208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530.63881786826789</v>
      </c>
      <c r="P65" s="77">
        <v>34.090000000000003</v>
      </c>
      <c r="Q65" s="77">
        <v>10.029999999999999</v>
      </c>
      <c r="R65" s="80">
        <v>26.3</v>
      </c>
      <c r="S65" s="80">
        <v>0</v>
      </c>
      <c r="T65" s="78">
        <f>SUMPRODUCT(LTA!F65:AJ65,LTA!F$101:AJ$101,LTA!F$104:AJ$104)</f>
        <v>152.58000000000001</v>
      </c>
      <c r="U65" s="78">
        <f>SUMPRODUCT(LTA!F65:AJ65,LTA!F$102:AJ$102,LTA!F$104:AJ$104)</f>
        <v>97.89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-70</v>
      </c>
      <c r="AA65" s="117">
        <f>STOA!I65</f>
        <v>59.660000000000004</v>
      </c>
      <c r="AB65" s="117">
        <f>-STOA!O65</f>
        <v>-10</v>
      </c>
      <c r="AC65">
        <f t="shared" si="0"/>
        <v>9.5364379314669989</v>
      </c>
      <c r="AD65">
        <f t="shared" si="1"/>
        <v>849.15534036184238</v>
      </c>
      <c r="AE65">
        <f>'IDT-1'!C65</f>
        <v>0</v>
      </c>
      <c r="AF65" s="26"/>
      <c r="AG65">
        <f t="shared" si="2"/>
        <v>849.15534036184238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4.9482033020394951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48.72225712300208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530.63881786826789</v>
      </c>
      <c r="P66" s="77">
        <v>34.090000000000003</v>
      </c>
      <c r="Q66" s="77">
        <v>10.029999999999999</v>
      </c>
      <c r="R66" s="80">
        <v>26.3</v>
      </c>
      <c r="S66" s="80">
        <v>0</v>
      </c>
      <c r="T66" s="78">
        <f>SUMPRODUCT(LTA!F66:AJ66,LTA!F$101:AJ$101,LTA!F$104:AJ$104)</f>
        <v>144.26</v>
      </c>
      <c r="U66" s="78">
        <f>SUMPRODUCT(LTA!F66:AJ66,LTA!F$102:AJ$102,LTA!F$104:AJ$104)</f>
        <v>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-60</v>
      </c>
      <c r="AA66" s="117">
        <f>STOA!I66</f>
        <v>56.06</v>
      </c>
      <c r="AB66" s="117">
        <f>-STOA!O66</f>
        <v>-10</v>
      </c>
      <c r="AC66">
        <f t="shared" si="0"/>
        <v>9.3437286562450463</v>
      </c>
      <c r="AD66">
        <f t="shared" si="1"/>
        <v>847.53804963706443</v>
      </c>
      <c r="AE66">
        <f>'IDT-1'!C66</f>
        <v>0</v>
      </c>
      <c r="AF66" s="26"/>
      <c r="AG66">
        <f t="shared" si="2"/>
        <v>847.53804963706443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4.9482033020394951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48.72225712300208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524.78079011199213</v>
      </c>
      <c r="P67" s="77">
        <v>34.090000000000003</v>
      </c>
      <c r="Q67" s="77">
        <v>10.029999999999999</v>
      </c>
      <c r="R67" s="80">
        <v>26.3</v>
      </c>
      <c r="S67" s="80">
        <v>0</v>
      </c>
      <c r="T67" s="78">
        <f>SUMPRODUCT(LTA!F67:AJ67,LTA!F$101:AJ$101,LTA!F$104:AJ$104)</f>
        <v>135.41</v>
      </c>
      <c r="U67" s="78">
        <f>SUMPRODUCT(LTA!F67:AJ67,LTA!F$102:AJ$102,LTA!F$104:AJ$104)</f>
        <v>97.89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-50</v>
      </c>
      <c r="AA67" s="117">
        <f>STOA!I67</f>
        <v>50.660000000000004</v>
      </c>
      <c r="AB67" s="117">
        <f>-STOA!O67</f>
        <v>-10</v>
      </c>
      <c r="AC67">
        <f t="shared" si="0"/>
        <v>8.93497869641274</v>
      </c>
      <c r="AD67">
        <f t="shared" si="1"/>
        <v>853.72877184062088</v>
      </c>
      <c r="AE67">
        <f>'IDT-1'!C67</f>
        <v>0</v>
      </c>
      <c r="AF67" s="26"/>
      <c r="AG67">
        <f t="shared" si="2"/>
        <v>853.72877184062088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4.9482033020394951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48.72225712300208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531.72031270179434</v>
      </c>
      <c r="P68" s="77">
        <v>34.090000000000003</v>
      </c>
      <c r="Q68" s="77">
        <v>10.029999999999999</v>
      </c>
      <c r="R68" s="80">
        <v>26.3</v>
      </c>
      <c r="S68" s="80">
        <v>0</v>
      </c>
      <c r="T68" s="78">
        <f>SUMPRODUCT(LTA!F68:AJ68,LTA!F$101:AJ$101,LTA!F$104:AJ$104)</f>
        <v>123.97</v>
      </c>
      <c r="U68" s="78">
        <f>SUMPRODUCT(LTA!F68:AJ68,LTA!F$102:AJ$102,LTA!F$104:AJ$104)</f>
        <v>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-45</v>
      </c>
      <c r="AA68" s="117">
        <f>STOA!I68</f>
        <v>44.06</v>
      </c>
      <c r="AB68" s="117">
        <f>-STOA!O68</f>
        <v>-10</v>
      </c>
      <c r="AC68">
        <f t="shared" ref="AC68:AC98" si="3">SUMIF(B68:AB68,"&gt;0")*$AC$2-SUMIF(B68:AB68,"&lt;0")*($AC$2/(1-$AC$2))+SUMIF(AI68:AR68,"&gt;0")*$AC$2-SUMIF(AI68:AR68,"&lt;0")*($AC$2/(1-$AC$2))</f>
        <v>8.7938718575920252</v>
      </c>
      <c r="AD68">
        <f t="shared" ref="AD68:AD98" si="4">SUM(B68:AB68,AI68:AR68)-AC68</f>
        <v>847.87940126924389</v>
      </c>
      <c r="AE68">
        <f>'IDT-1'!C68</f>
        <v>0</v>
      </c>
      <c r="AF68" s="26"/>
      <c r="AG68">
        <f t="shared" ref="AG68:AG98" si="5">SUM(AD68:AF68)</f>
        <v>847.87940126924389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-16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4.9482033020394951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48.72225712300208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536.2720678851997</v>
      </c>
      <c r="P69" s="77">
        <v>34.090000000000003</v>
      </c>
      <c r="Q69" s="77">
        <v>10.029999999999999</v>
      </c>
      <c r="R69" s="80">
        <v>26.3</v>
      </c>
      <c r="S69" s="80">
        <v>0</v>
      </c>
      <c r="T69" s="78">
        <f>SUMPRODUCT(LTA!F69:AJ69,LTA!F$101:AJ$101,LTA!F$104:AJ$104)</f>
        <v>113.82</v>
      </c>
      <c r="U69" s="78">
        <f>SUMPRODUCT(LTA!F69:AJ69,LTA!F$102:AJ$102,LTA!F$104:AJ$104)</f>
        <v>98.44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-10.8</v>
      </c>
      <c r="AA69" s="117">
        <f>STOA!I69</f>
        <v>39.56</v>
      </c>
      <c r="AB69" s="117">
        <f>-STOA!O69</f>
        <v>-10</v>
      </c>
      <c r="AC69">
        <f t="shared" si="3"/>
        <v>8.618322402479599</v>
      </c>
      <c r="AD69">
        <f t="shared" si="4"/>
        <v>848.59670590776159</v>
      </c>
      <c r="AE69">
        <f>'IDT-1'!C69</f>
        <v>0</v>
      </c>
      <c r="AF69" s="26"/>
      <c r="AG69">
        <f t="shared" si="5"/>
        <v>848.59670590776159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5.24925</v>
      </c>
      <c r="E70">
        <f>GT_NG!Q70</f>
        <v>4.9482033020394951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48.72225712300208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546.37100334567594</v>
      </c>
      <c r="P70" s="77">
        <v>34.090000000000003</v>
      </c>
      <c r="Q70" s="77">
        <v>10.029999999999999</v>
      </c>
      <c r="R70" s="80">
        <v>26.3</v>
      </c>
      <c r="S70" s="80">
        <v>0</v>
      </c>
      <c r="T70" s="78">
        <f>SUMPRODUCT(LTA!F70:AJ70,LTA!F$101:AJ$101,LTA!F$104:AJ$104)</f>
        <v>102.50999999999999</v>
      </c>
      <c r="U70" s="78">
        <f>SUMPRODUCT(LTA!F70:AJ70,LTA!F$102:AJ$102,LTA!F$104:AJ$104)</f>
        <v>99.62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32.06</v>
      </c>
      <c r="AB70" s="117">
        <f>-STOA!O70</f>
        <v>-10</v>
      </c>
      <c r="AC70">
        <f t="shared" si="3"/>
        <v>8.4687889123364712</v>
      </c>
      <c r="AD70">
        <f t="shared" si="4"/>
        <v>849.43192485838097</v>
      </c>
      <c r="AE70">
        <f>'IDT-1'!C70</f>
        <v>0</v>
      </c>
      <c r="AF70" s="26"/>
      <c r="AG70">
        <f t="shared" si="5"/>
        <v>849.43192485838097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5.24925</v>
      </c>
      <c r="E71">
        <f>GT_NG!Q71</f>
        <v>4.9482033020394951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48.72225712300208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548.0232579903319</v>
      </c>
      <c r="P71" s="77">
        <v>34.090000000000003</v>
      </c>
      <c r="Q71" s="77">
        <v>19.34</v>
      </c>
      <c r="R71" s="80">
        <v>26.3</v>
      </c>
      <c r="S71" s="80">
        <v>0</v>
      </c>
      <c r="T71" s="78">
        <f>SUMPRODUCT(LTA!F71:AJ71,LTA!F$101:AJ$101,LTA!F$104:AJ$104)</f>
        <v>114.98</v>
      </c>
      <c r="U71" s="78">
        <f>SUMPRODUCT(LTA!F71:AJ71,LTA!F$102:AJ$102,LTA!F$104:AJ$104)</f>
        <v>117.97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</v>
      </c>
      <c r="AA71" s="117">
        <f>STOA!I71</f>
        <v>27.56</v>
      </c>
      <c r="AB71" s="117">
        <f>-STOA!O71</f>
        <v>-10</v>
      </c>
      <c r="AC71">
        <f t="shared" si="3"/>
        <v>8.8501415183426158</v>
      </c>
      <c r="AD71">
        <f t="shared" si="4"/>
        <v>880.33282689703083</v>
      </c>
      <c r="AE71">
        <f>'IDT-1'!C71</f>
        <v>0</v>
      </c>
      <c r="AF71" s="26"/>
      <c r="AG71">
        <f t="shared" si="5"/>
        <v>880.33282689703083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5.24925</v>
      </c>
      <c r="E72">
        <f>GT_NG!Q72</f>
        <v>4.9482033020394951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48.72225712300208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553.67708730599429</v>
      </c>
      <c r="P72" s="77">
        <v>34.090000000000003</v>
      </c>
      <c r="Q72" s="77">
        <v>19.34</v>
      </c>
      <c r="R72" s="80">
        <v>23.300000000000004</v>
      </c>
      <c r="S72" s="80">
        <v>0</v>
      </c>
      <c r="T72" s="78">
        <f>SUMPRODUCT(LTA!F72:AJ72,LTA!F$101:AJ$101,LTA!F$104:AJ$104)</f>
        <v>101.88</v>
      </c>
      <c r="U72" s="78">
        <f>SUMPRODUCT(LTA!F72:AJ72,LTA!F$102:AJ$102,LTA!F$104:AJ$104)</f>
        <v>118.47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19.459999999999997</v>
      </c>
      <c r="AB72" s="117">
        <f>-STOA!O72</f>
        <v>-10</v>
      </c>
      <c r="AC72">
        <f t="shared" si="3"/>
        <v>8.5936758135762972</v>
      </c>
      <c r="AD72">
        <f t="shared" si="4"/>
        <v>873.54312191745964</v>
      </c>
      <c r="AE72">
        <f>'IDT-1'!C72</f>
        <v>0</v>
      </c>
      <c r="AF72" s="26"/>
      <c r="AG72">
        <f t="shared" si="5"/>
        <v>873.54312191745964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5.24925</v>
      </c>
      <c r="E73">
        <f>GT_NG!Q73</f>
        <v>4.9482033020394951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48.72225712300208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565.5169275041377</v>
      </c>
      <c r="P73" s="77">
        <v>34.090000000000003</v>
      </c>
      <c r="Q73" s="77">
        <v>19.34</v>
      </c>
      <c r="R73" s="80">
        <v>15.23</v>
      </c>
      <c r="S73" s="80">
        <v>0</v>
      </c>
      <c r="T73" s="78">
        <f>SUMPRODUCT(LTA!F73:AJ73,LTA!F$101:AJ$101,LTA!F$104:AJ$104)</f>
        <v>86.69</v>
      </c>
      <c r="U73" s="78">
        <f>SUMPRODUCT(LTA!F73:AJ73,LTA!F$102:AJ$102,LTA!F$104:AJ$104)</f>
        <v>119.1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12.56</v>
      </c>
      <c r="AB73" s="117">
        <f>-STOA!O73</f>
        <v>-10</v>
      </c>
      <c r="AC73">
        <f t="shared" si="3"/>
        <v>8.2870742394426369</v>
      </c>
      <c r="AD73">
        <f t="shared" si="4"/>
        <v>873.15956368973661</v>
      </c>
      <c r="AE73">
        <f>'IDT-1'!C73</f>
        <v>0</v>
      </c>
      <c r="AF73" s="26"/>
      <c r="AG73">
        <f t="shared" si="5"/>
        <v>873.15956368973661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5.24925</v>
      </c>
      <c r="E74">
        <f>GT_NG!Q74</f>
        <v>4.9482033020394951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48.72225712300208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570.75705781333261</v>
      </c>
      <c r="P74" s="77">
        <v>34.090000000000003</v>
      </c>
      <c r="Q74" s="77">
        <v>19.34</v>
      </c>
      <c r="R74" s="80">
        <v>11.7</v>
      </c>
      <c r="S74" s="80">
        <v>0</v>
      </c>
      <c r="T74" s="78">
        <f>SUMPRODUCT(LTA!F74:AJ74,LTA!F$101:AJ$101,LTA!F$104:AJ$104)</f>
        <v>100.67</v>
      </c>
      <c r="U74" s="78">
        <f>SUMPRODUCT(LTA!F74:AJ74,LTA!F$102:AJ$102,LTA!F$104:AJ$104)</f>
        <v>134.46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11.06</v>
      </c>
      <c r="AB74" s="117">
        <f>-STOA!O74</f>
        <v>-10</v>
      </c>
      <c r="AC74">
        <f t="shared" si="3"/>
        <v>8.502724748552577</v>
      </c>
      <c r="AD74">
        <f t="shared" si="4"/>
        <v>907.49404348982159</v>
      </c>
      <c r="AE74">
        <f>'IDT-1'!C74</f>
        <v>0</v>
      </c>
      <c r="AF74" s="26"/>
      <c r="AG74">
        <f t="shared" si="5"/>
        <v>907.49404348982159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5.24925</v>
      </c>
      <c r="E75">
        <f>GT_NG!Q75</f>
        <v>4.9967627063774689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574.54280546703671</v>
      </c>
      <c r="P75" s="77">
        <v>34.090000000000003</v>
      </c>
      <c r="Q75" s="77">
        <v>19.34</v>
      </c>
      <c r="R75" s="80">
        <v>0</v>
      </c>
      <c r="S75" s="80">
        <v>0</v>
      </c>
      <c r="T75" s="78">
        <f>SUMPRODUCT(LTA!F75:AJ75,LTA!F$101:AJ$101,LTA!F$104:AJ$104)</f>
        <v>89.18</v>
      </c>
      <c r="U75" s="78">
        <f>SUMPRODUCT(LTA!F75:AJ75,LTA!F$102:AJ$102,LTA!F$104:AJ$104)</f>
        <v>134.72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8.4113592980697085</v>
      </c>
      <c r="AD75">
        <f t="shared" si="4"/>
        <v>889.16745887534455</v>
      </c>
      <c r="AE75">
        <f>'IDT-1'!C75</f>
        <v>0</v>
      </c>
      <c r="AF75" s="26"/>
      <c r="AG75">
        <f t="shared" si="5"/>
        <v>889.16745887534455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-29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5.24925</v>
      </c>
      <c r="E76">
        <f>GT_NG!Q76</f>
        <v>4.9968404423380735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587.72120115224686</v>
      </c>
      <c r="P76" s="77">
        <v>34.090000000000003</v>
      </c>
      <c r="Q76" s="77">
        <v>19.34</v>
      </c>
      <c r="R76" s="80">
        <v>0</v>
      </c>
      <c r="S76" s="80">
        <v>0</v>
      </c>
      <c r="T76" s="78">
        <f>SUMPRODUCT(LTA!F76:AJ76,LTA!F$101:AJ$101,LTA!F$104:AJ$104)</f>
        <v>81.400000000000006</v>
      </c>
      <c r="U76" s="78">
        <f>SUMPRODUCT(LTA!F76:AJ76,LTA!F$102:AJ$102,LTA!F$104:AJ$104)</f>
        <v>135.12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8.4717327568313792</v>
      </c>
      <c r="AD76">
        <f t="shared" si="4"/>
        <v>881.90555883775357</v>
      </c>
      <c r="AE76">
        <f>'IDT-1'!C76</f>
        <v>0</v>
      </c>
      <c r="AF76" s="26"/>
      <c r="AG76">
        <f t="shared" si="5"/>
        <v>881.90555883775357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5.24925</v>
      </c>
      <c r="E77">
        <f>GT_NG!Q77</f>
        <v>4.9968404423380735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54.900000000000006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600.4512253853834</v>
      </c>
      <c r="P77" s="77">
        <v>34.090000000000003</v>
      </c>
      <c r="Q77" s="77">
        <v>19.34</v>
      </c>
      <c r="R77" s="80">
        <v>0</v>
      </c>
      <c r="S77" s="80">
        <v>0</v>
      </c>
      <c r="T77" s="78">
        <f>SUMPRODUCT(LTA!F77:AJ77,LTA!F$101:AJ$101,LTA!F$104:AJ$104)</f>
        <v>75.45</v>
      </c>
      <c r="U77" s="78">
        <f>SUMPRODUCT(LTA!F77:AJ77,LTA!F$102:AJ$102,LTA!F$104:AJ$104)</f>
        <v>135.37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8.6003001177827407</v>
      </c>
      <c r="AD77">
        <f t="shared" si="4"/>
        <v>878.30701570993881</v>
      </c>
      <c r="AE77">
        <f>'IDT-1'!C77</f>
        <v>0</v>
      </c>
      <c r="AF77" s="26"/>
      <c r="AG77">
        <f t="shared" si="5"/>
        <v>878.30701570993881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5.24925</v>
      </c>
      <c r="E78">
        <f>GT_NG!Q78</f>
        <v>4.9968404423380735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54.900000000000006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619.51662960288388</v>
      </c>
      <c r="P78" s="77">
        <v>34.090000000000003</v>
      </c>
      <c r="Q78" s="77">
        <v>19.34</v>
      </c>
      <c r="R78" s="80">
        <v>0</v>
      </c>
      <c r="S78" s="80">
        <v>0</v>
      </c>
      <c r="T78" s="78">
        <f>SUMPRODUCT(LTA!F78:AJ78,LTA!F$101:AJ$101,LTA!F$104:AJ$104)</f>
        <v>71.72999999999999</v>
      </c>
      <c r="U78" s="78">
        <f>SUMPRODUCT(LTA!F78:AJ78,LTA!F$102:AJ$102,LTA!F$104:AJ$104)</f>
        <v>135.29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0.56000000000000005</v>
      </c>
      <c r="AB78" s="117">
        <f>-STOA!O78</f>
        <v>0</v>
      </c>
      <c r="AC78">
        <f t="shared" si="3"/>
        <v>8.9256326079072359</v>
      </c>
      <c r="AD78">
        <f t="shared" si="4"/>
        <v>868.74708743731469</v>
      </c>
      <c r="AE78">
        <f>'IDT-1'!C78</f>
        <v>0</v>
      </c>
      <c r="AF78" s="26"/>
      <c r="AG78">
        <f t="shared" si="5"/>
        <v>868.74708743731469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5.24925</v>
      </c>
      <c r="E79">
        <f>GT_NG!Q79</f>
        <v>4.9968404423380735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703.26526809804386</v>
      </c>
      <c r="P79" s="77">
        <v>34.090000000000003</v>
      </c>
      <c r="Q79" s="77">
        <v>19.34</v>
      </c>
      <c r="R79" s="80">
        <v>0</v>
      </c>
      <c r="S79" s="80">
        <v>0</v>
      </c>
      <c r="T79" s="78">
        <f>SUMPRODUCT(LTA!F79:AJ79,LTA!F$101:AJ$101,LTA!F$104:AJ$104)</f>
        <v>69.900000000000006</v>
      </c>
      <c r="U79" s="78">
        <f>SUMPRODUCT(LTA!F79:AJ79,LTA!F$102:AJ$102,LTA!F$104:AJ$104)</f>
        <v>135.46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-145</v>
      </c>
      <c r="AA79" s="117">
        <f>STOA!I79</f>
        <v>0.67</v>
      </c>
      <c r="AB79" s="117">
        <f>-STOA!O79</f>
        <v>0</v>
      </c>
      <c r="AC79">
        <f t="shared" si="3"/>
        <v>10.62557465410613</v>
      </c>
      <c r="AD79">
        <f t="shared" si="4"/>
        <v>839.24578388627583</v>
      </c>
      <c r="AE79">
        <f>'IDT-1'!C79</f>
        <v>0</v>
      </c>
      <c r="AF79" s="26"/>
      <c r="AG79">
        <f t="shared" si="5"/>
        <v>839.24578388627583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5.24925</v>
      </c>
      <c r="E80">
        <f>GT_NG!Q80</f>
        <v>4.9968404423380735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704.87050838570258</v>
      </c>
      <c r="P80" s="77">
        <v>34.090000000000003</v>
      </c>
      <c r="Q80" s="77">
        <v>19.34</v>
      </c>
      <c r="R80" s="80">
        <v>0</v>
      </c>
      <c r="S80" s="80">
        <v>0</v>
      </c>
      <c r="T80" s="78">
        <f>SUMPRODUCT(LTA!F80:AJ80,LTA!F$101:AJ$101,LTA!F$104:AJ$104)</f>
        <v>69.510000000000005</v>
      </c>
      <c r="U80" s="78">
        <f>SUMPRODUCT(LTA!F80:AJ80,LTA!F$102:AJ$102,LTA!F$104:AJ$104)</f>
        <v>128.08000000000001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-150</v>
      </c>
      <c r="AA80" s="117">
        <f>STOA!I80</f>
        <v>0.67</v>
      </c>
      <c r="AB80" s="117">
        <f>-STOA!O80</f>
        <v>0</v>
      </c>
      <c r="AC80">
        <f t="shared" si="3"/>
        <v>10.509177875982159</v>
      </c>
      <c r="AD80">
        <f t="shared" si="4"/>
        <v>840.19742095205856</v>
      </c>
      <c r="AE80">
        <f>'IDT-1'!C80</f>
        <v>0</v>
      </c>
      <c r="AF80" s="26"/>
      <c r="AG80">
        <f t="shared" si="5"/>
        <v>840.19742095205856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-21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5.24925</v>
      </c>
      <c r="E81">
        <f>GT_NG!Q81</f>
        <v>18.325258918296896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712.50057150650343</v>
      </c>
      <c r="P81" s="77">
        <v>34.090000000000003</v>
      </c>
      <c r="Q81" s="77">
        <v>19.34</v>
      </c>
      <c r="R81" s="80">
        <v>0</v>
      </c>
      <c r="S81" s="80">
        <v>0</v>
      </c>
      <c r="T81" s="78">
        <f>SUMPRODUCT(LTA!F81:AJ81,LTA!F$101:AJ$101,LTA!F$104:AJ$104)</f>
        <v>69.28</v>
      </c>
      <c r="U81" s="78">
        <f>SUMPRODUCT(LTA!F81:AJ81,LTA!F$102:AJ$102,LTA!F$104:AJ$104)</f>
        <v>128.25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-165</v>
      </c>
      <c r="AA81" s="117">
        <f>STOA!I81</f>
        <v>0.67</v>
      </c>
      <c r="AB81" s="117">
        <f>-STOA!O81</f>
        <v>0</v>
      </c>
      <c r="AC81">
        <f t="shared" si="3"/>
        <v>10.950550212177307</v>
      </c>
      <c r="AD81">
        <f t="shared" si="4"/>
        <v>831.65453021262306</v>
      </c>
      <c r="AE81">
        <f>'IDT-1'!C81</f>
        <v>0</v>
      </c>
      <c r="AF81" s="26"/>
      <c r="AG81">
        <f t="shared" si="5"/>
        <v>831.65453021262306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5.24925</v>
      </c>
      <c r="E82">
        <f>GT_NG!Q82</f>
        <v>18.325258918296896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706.1273286029035</v>
      </c>
      <c r="P82" s="77">
        <v>34.090000000000003</v>
      </c>
      <c r="Q82" s="77">
        <v>19.34</v>
      </c>
      <c r="R82" s="80">
        <v>0</v>
      </c>
      <c r="S82" s="80">
        <v>0</v>
      </c>
      <c r="T82" s="78">
        <f>SUMPRODUCT(LTA!F82:AJ82,LTA!F$101:AJ$101,LTA!F$104:AJ$104)</f>
        <v>59.1</v>
      </c>
      <c r="U82" s="78">
        <f>SUMPRODUCT(LTA!F82:AJ82,LTA!F$102:AJ$102,LTA!F$104:AJ$104)</f>
        <v>128.55000000000001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-175</v>
      </c>
      <c r="AA82" s="117">
        <f>STOA!I82</f>
        <v>0.67</v>
      </c>
      <c r="AB82" s="117">
        <f>-STOA!O82</f>
        <v>0</v>
      </c>
      <c r="AC82">
        <f t="shared" si="3"/>
        <v>10.851912312236609</v>
      </c>
      <c r="AD82">
        <f t="shared" si="4"/>
        <v>810.49992520896387</v>
      </c>
      <c r="AE82">
        <f>'IDT-1'!C82</f>
        <v>0</v>
      </c>
      <c r="AF82" s="26"/>
      <c r="AG82">
        <f t="shared" si="5"/>
        <v>810.49992520896387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4.9969145325516822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54.997538378910619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705.04554540290349</v>
      </c>
      <c r="P83" s="77">
        <v>34.090000000000003</v>
      </c>
      <c r="Q83" s="77">
        <v>19.34</v>
      </c>
      <c r="R83" s="80">
        <v>0</v>
      </c>
      <c r="S83" s="80">
        <v>0</v>
      </c>
      <c r="T83" s="78">
        <f>SUMPRODUCT(LTA!F83:AJ83,LTA!F$101:AJ$101,LTA!F$104:AJ$104)</f>
        <v>59.18</v>
      </c>
      <c r="U83" s="78">
        <f>SUMPRODUCT(LTA!F83:AJ83,LTA!F$102:AJ$102,LTA!F$104:AJ$104)</f>
        <v>128.07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-185</v>
      </c>
      <c r="AA83" s="117">
        <f>STOA!I83</f>
        <v>0.62</v>
      </c>
      <c r="AB83" s="117">
        <f>-STOA!O83</f>
        <v>0</v>
      </c>
      <c r="AC83">
        <f t="shared" si="3"/>
        <v>10.712457432172069</v>
      </c>
      <c r="AD83">
        <f t="shared" si="4"/>
        <v>798.80999088219369</v>
      </c>
      <c r="AE83">
        <f>'IDT-1'!C83</f>
        <v>0</v>
      </c>
      <c r="AF83" s="26"/>
      <c r="AG83">
        <f t="shared" si="5"/>
        <v>798.80999088219369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4.9969145325516822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54.997538378910619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700.61955479317123</v>
      </c>
      <c r="P84" s="77">
        <v>34.090000000000003</v>
      </c>
      <c r="Q84" s="77">
        <v>19.34</v>
      </c>
      <c r="R84" s="80">
        <v>0</v>
      </c>
      <c r="S84" s="80">
        <v>0</v>
      </c>
      <c r="T84" s="78">
        <f>SUMPRODUCT(LTA!F84:AJ84,LTA!F$101:AJ$101,LTA!F$104:AJ$104)</f>
        <v>59.4</v>
      </c>
      <c r="U84" s="78">
        <f>SUMPRODUCT(LTA!F84:AJ84,LTA!F$102:AJ$102,LTA!F$104:AJ$104)</f>
        <v>127.76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-185</v>
      </c>
      <c r="AA84" s="117">
        <f>STOA!I84</f>
        <v>0.62</v>
      </c>
      <c r="AB84" s="117">
        <f>-STOA!O84</f>
        <v>0</v>
      </c>
      <c r="AC84">
        <f t="shared" si="3"/>
        <v>10.708229224895208</v>
      </c>
      <c r="AD84">
        <f t="shared" si="4"/>
        <v>790.29822847973833</v>
      </c>
      <c r="AE84">
        <f>'IDT-1'!C84</f>
        <v>0</v>
      </c>
      <c r="AF84" s="26"/>
      <c r="AG84">
        <f t="shared" si="5"/>
        <v>790.29822847973833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4.9969145325516822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54.997538378910619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705.26923781587118</v>
      </c>
      <c r="P85" s="77">
        <v>34.090000000000003</v>
      </c>
      <c r="Q85" s="77">
        <v>19.34</v>
      </c>
      <c r="R85" s="80">
        <v>0</v>
      </c>
      <c r="S85" s="80">
        <v>0</v>
      </c>
      <c r="T85" s="78">
        <f>SUMPRODUCT(LTA!F85:AJ85,LTA!F$101:AJ$101,LTA!F$104:AJ$104)</f>
        <v>59.63</v>
      </c>
      <c r="U85" s="78">
        <f>SUMPRODUCT(LTA!F85:AJ85,LTA!F$102:AJ$102,LTA!F$104:AJ$104)</f>
        <v>127.61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-185</v>
      </c>
      <c r="AA85" s="117">
        <f>STOA!I85</f>
        <v>0.62</v>
      </c>
      <c r="AB85" s="117">
        <f>-STOA!O85</f>
        <v>0</v>
      </c>
      <c r="AC85">
        <f t="shared" si="3"/>
        <v>10.678825415317405</v>
      </c>
      <c r="AD85">
        <f t="shared" si="4"/>
        <v>803.05731531201616</v>
      </c>
      <c r="AE85">
        <f>'IDT-1'!C85</f>
        <v>0</v>
      </c>
      <c r="AF85" s="26"/>
      <c r="AG85">
        <f t="shared" si="5"/>
        <v>803.05731531201616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4.9969145325516822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54.997538378910619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605.38735399232758</v>
      </c>
      <c r="P86" s="77">
        <v>34.090000000000003</v>
      </c>
      <c r="Q86" s="77">
        <v>19.34</v>
      </c>
      <c r="R86" s="80">
        <v>0</v>
      </c>
      <c r="S86" s="80">
        <v>0</v>
      </c>
      <c r="T86" s="78">
        <f>SUMPRODUCT(LTA!F86:AJ86,LTA!F$101:AJ$101,LTA!F$104:AJ$104)</f>
        <v>59.86</v>
      </c>
      <c r="U86" s="78">
        <f>SUMPRODUCT(LTA!F86:AJ86,LTA!F$102:AJ$102,LTA!F$104:AJ$104)</f>
        <v>127.61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-70</v>
      </c>
      <c r="AA86" s="117">
        <f>STOA!I86</f>
        <v>0.62</v>
      </c>
      <c r="AB86" s="117">
        <f>-STOA!O86</f>
        <v>0</v>
      </c>
      <c r="AC86">
        <f t="shared" si="3"/>
        <v>8.985101105628253</v>
      </c>
      <c r="AD86">
        <f t="shared" si="4"/>
        <v>797.09915579816175</v>
      </c>
      <c r="AE86">
        <f>'IDT-1'!C86</f>
        <v>0</v>
      </c>
      <c r="AF86" s="26"/>
      <c r="AG86">
        <f t="shared" si="5"/>
        <v>797.09915579816175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4.9969145325516822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627.10851166979387</v>
      </c>
      <c r="P87" s="77">
        <v>34.090000000000003</v>
      </c>
      <c r="Q87" s="77">
        <v>19.34</v>
      </c>
      <c r="R87" s="80">
        <v>0</v>
      </c>
      <c r="S87" s="80">
        <v>0</v>
      </c>
      <c r="T87" s="78">
        <f>SUMPRODUCT(LTA!F87:AJ87,LTA!F$101:AJ$101,LTA!F$104:AJ$104)</f>
        <v>60.3</v>
      </c>
      <c r="U87" s="78">
        <f>SUMPRODUCT(LTA!F87:AJ87,LTA!F$102:AJ$102,LTA!F$104:AJ$104)</f>
        <v>127.24000000000001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-130</v>
      </c>
      <c r="AA87" s="117">
        <f>STOA!I87</f>
        <v>0.62</v>
      </c>
      <c r="AB87" s="117">
        <f>-STOA!O87</f>
        <v>0</v>
      </c>
      <c r="AC87">
        <f t="shared" si="3"/>
        <v>9.4660018884660335</v>
      </c>
      <c r="AD87">
        <f t="shared" si="4"/>
        <v>805.06187431387957</v>
      </c>
      <c r="AE87">
        <f>'IDT-1'!C87</f>
        <v>0</v>
      </c>
      <c r="AF87" s="26"/>
      <c r="AG87">
        <f t="shared" si="5"/>
        <v>805.06187431387957</v>
      </c>
      <c r="AI87" s="75">
        <f>PXIL!I87</f>
        <v>0</v>
      </c>
      <c r="AJ87" s="75">
        <f>PXIL!O87</f>
        <v>0</v>
      </c>
      <c r="AK87" s="75">
        <f>RTM_IEX!I87</f>
        <v>9.65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4.9969145325516822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626.32728722801357</v>
      </c>
      <c r="P88" s="77">
        <v>34.090000000000003</v>
      </c>
      <c r="Q88" s="77">
        <v>19.34</v>
      </c>
      <c r="R88" s="80">
        <v>0</v>
      </c>
      <c r="S88" s="80">
        <v>0</v>
      </c>
      <c r="T88" s="78">
        <f>SUMPRODUCT(LTA!F88:AJ88,LTA!F$101:AJ$101,LTA!F$104:AJ$104)</f>
        <v>60.71</v>
      </c>
      <c r="U88" s="78">
        <f>SUMPRODUCT(LTA!F88:AJ88,LTA!F$102:AJ$102,LTA!F$104:AJ$104)</f>
        <v>126.74000000000001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-125</v>
      </c>
      <c r="AA88" s="117">
        <f>STOA!I88</f>
        <v>0.62</v>
      </c>
      <c r="AB88" s="117">
        <f>-STOA!O88</f>
        <v>0</v>
      </c>
      <c r="AC88">
        <f t="shared" si="3"/>
        <v>9.3290244757673904</v>
      </c>
      <c r="AD88">
        <f t="shared" si="4"/>
        <v>799.67762728479806</v>
      </c>
      <c r="AE88">
        <f>'IDT-1'!C88</f>
        <v>0</v>
      </c>
      <c r="AF88" s="26"/>
      <c r="AG88">
        <f t="shared" si="5"/>
        <v>799.67762728479806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4.9969145325516822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615.45925828209317</v>
      </c>
      <c r="P89" s="77">
        <v>34.090000000000003</v>
      </c>
      <c r="Q89" s="77">
        <v>19.34</v>
      </c>
      <c r="R89" s="80">
        <v>0</v>
      </c>
      <c r="S89" s="80">
        <v>0</v>
      </c>
      <c r="T89" s="78">
        <f>SUMPRODUCT(LTA!F89:AJ89,LTA!F$101:AJ$101,LTA!F$104:AJ$104)</f>
        <v>55.76</v>
      </c>
      <c r="U89" s="78">
        <f>SUMPRODUCT(LTA!F89:AJ89,LTA!F$102:AJ$102,LTA!F$104:AJ$104)</f>
        <v>126.1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-115</v>
      </c>
      <c r="AA89" s="117">
        <f>STOA!I89</f>
        <v>0.62</v>
      </c>
      <c r="AB89" s="117">
        <f>-STOA!O89</f>
        <v>0</v>
      </c>
      <c r="AC89">
        <f t="shared" si="3"/>
        <v>9.1398031834323135</v>
      </c>
      <c r="AD89">
        <f t="shared" si="4"/>
        <v>788.40881963121262</v>
      </c>
      <c r="AE89">
        <f>'IDT-1'!C89</f>
        <v>0</v>
      </c>
      <c r="AF89" s="26"/>
      <c r="AG89">
        <f t="shared" si="5"/>
        <v>788.40881963121262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4.9969145325516822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623.11018496312056</v>
      </c>
      <c r="P90" s="77">
        <v>34.090000000000003</v>
      </c>
      <c r="Q90" s="77">
        <v>19.34</v>
      </c>
      <c r="R90" s="80">
        <v>0</v>
      </c>
      <c r="S90" s="80">
        <v>0</v>
      </c>
      <c r="T90" s="78">
        <f>SUMPRODUCT(LTA!F90:AJ90,LTA!F$101:AJ$101,LTA!F$104:AJ$104)</f>
        <v>55.16</v>
      </c>
      <c r="U90" s="78">
        <f>SUMPRODUCT(LTA!F90:AJ90,LTA!F$102:AJ$102,LTA!F$104:AJ$104)</f>
        <v>125.39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-115</v>
      </c>
      <c r="AA90" s="117">
        <f>STOA!I90</f>
        <v>0.62</v>
      </c>
      <c r="AB90" s="117">
        <f>-STOA!O90</f>
        <v>0</v>
      </c>
      <c r="AC90">
        <f t="shared" si="3"/>
        <v>9.1956033382253555</v>
      </c>
      <c r="AD90">
        <f t="shared" si="4"/>
        <v>794.69394615744682</v>
      </c>
      <c r="AE90">
        <f>'IDT-1'!C90</f>
        <v>0</v>
      </c>
      <c r="AF90" s="26"/>
      <c r="AG90">
        <f t="shared" si="5"/>
        <v>794.69394615744682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4.9969145325516822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55.002471799020263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618.90168048698126</v>
      </c>
      <c r="P91" s="77">
        <v>34.090000000000003</v>
      </c>
      <c r="Q91" s="77">
        <v>19.34</v>
      </c>
      <c r="R91" s="80">
        <v>0</v>
      </c>
      <c r="S91" s="80">
        <v>0</v>
      </c>
      <c r="T91" s="78">
        <f>SUMPRODUCT(LTA!F91:AJ91,LTA!F$101:AJ$101,LTA!F$104:AJ$104)</f>
        <v>54.35</v>
      </c>
      <c r="U91" s="78">
        <f>SUMPRODUCT(LTA!F91:AJ91,LTA!F$102:AJ$102,LTA!F$104:AJ$104)</f>
        <v>124.75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-110</v>
      </c>
      <c r="AA91" s="117">
        <f>STOA!I91</f>
        <v>0.62</v>
      </c>
      <c r="AB91" s="117">
        <f>-STOA!O91</f>
        <v>0</v>
      </c>
      <c r="AC91">
        <f t="shared" si="3"/>
        <v>9.1458302506667088</v>
      </c>
      <c r="AD91">
        <f t="shared" si="4"/>
        <v>789.08768656788664</v>
      </c>
      <c r="AE91">
        <f>'IDT-1'!C91</f>
        <v>0</v>
      </c>
      <c r="AF91" s="26"/>
      <c r="AG91">
        <f t="shared" si="5"/>
        <v>789.08768656788664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4.9969145325516822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55.002471799020263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621.99028159737554</v>
      </c>
      <c r="P92" s="77">
        <v>34.090000000000003</v>
      </c>
      <c r="Q92" s="77">
        <v>19.34</v>
      </c>
      <c r="R92" s="80">
        <v>0</v>
      </c>
      <c r="S92" s="80">
        <v>0</v>
      </c>
      <c r="T92" s="78">
        <f>SUMPRODUCT(LTA!F92:AJ92,LTA!F$101:AJ$101,LTA!F$104:AJ$104)</f>
        <v>53.53</v>
      </c>
      <c r="U92" s="78">
        <f>SUMPRODUCT(LTA!F92:AJ92,LTA!F$102:AJ$102,LTA!F$104:AJ$104)</f>
        <v>124.64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</v>
      </c>
      <c r="AA92" s="117">
        <f>STOA!I92</f>
        <v>0.62</v>
      </c>
      <c r="AB92" s="117">
        <f>-STOA!O92</f>
        <v>0</v>
      </c>
      <c r="AC92">
        <f t="shared" si="3"/>
        <v>9.129313430349395</v>
      </c>
      <c r="AD92">
        <f t="shared" si="4"/>
        <v>795.26280449859814</v>
      </c>
      <c r="AE92">
        <f>'IDT-1'!C92</f>
        <v>0</v>
      </c>
      <c r="AF92" s="26"/>
      <c r="AG92">
        <f t="shared" si="5"/>
        <v>795.26280449859814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4.9969145325516822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55.002471799020263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625.2102241927123</v>
      </c>
      <c r="P93" s="77">
        <v>34.090000000000003</v>
      </c>
      <c r="Q93" s="77">
        <v>19.642580475627383</v>
      </c>
      <c r="R93" s="80">
        <v>0</v>
      </c>
      <c r="S93" s="80">
        <v>0</v>
      </c>
      <c r="T93" s="78">
        <f>SUMPRODUCT(LTA!F93:AJ93,LTA!F$101:AJ$101,LTA!F$104:AJ$104)</f>
        <v>52.59</v>
      </c>
      <c r="U93" s="78">
        <f>SUMPRODUCT(LTA!F93:AJ93,LTA!F$102:AJ$102,LTA!F$104:AJ$104)</f>
        <v>128.59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-90</v>
      </c>
      <c r="AA93" s="117">
        <f>STOA!I93</f>
        <v>0.62</v>
      </c>
      <c r="AB93" s="117">
        <f>-STOA!O93</f>
        <v>0</v>
      </c>
      <c r="AC93">
        <f t="shared" si="3"/>
        <v>9.1690433783294907</v>
      </c>
      <c r="AD93">
        <f t="shared" si="4"/>
        <v>803.75559762158218</v>
      </c>
      <c r="AE93">
        <f>'IDT-1'!C93</f>
        <v>0</v>
      </c>
      <c r="AF93" s="26"/>
      <c r="AG93">
        <f t="shared" si="5"/>
        <v>803.75559762158218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4.9969145325516822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55.002471799020263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625.22011784858103</v>
      </c>
      <c r="P94" s="77">
        <v>34.090000000000003</v>
      </c>
      <c r="Q94" s="77">
        <v>19.642580475627383</v>
      </c>
      <c r="R94" s="80">
        <v>0</v>
      </c>
      <c r="S94" s="80">
        <v>0</v>
      </c>
      <c r="T94" s="78">
        <f>SUMPRODUCT(LTA!F94:AJ94,LTA!F$101:AJ$101,LTA!F$104:AJ$104)</f>
        <v>52.04</v>
      </c>
      <c r="U94" s="78">
        <f>SUMPRODUCT(LTA!F94:AJ94,LTA!F$102:AJ$102,LTA!F$104:AJ$104)</f>
        <v>128.68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0.62</v>
      </c>
      <c r="AB94" s="117">
        <f>-STOA!O94</f>
        <v>0</v>
      </c>
      <c r="AC94">
        <f t="shared" si="3"/>
        <v>9.1473261874567431</v>
      </c>
      <c r="AD94">
        <f t="shared" si="4"/>
        <v>805.32720846832353</v>
      </c>
      <c r="AE94">
        <f>'IDT-1'!C94</f>
        <v>0</v>
      </c>
      <c r="AF94" s="26"/>
      <c r="AG94">
        <f t="shared" si="5"/>
        <v>805.32720846832353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4.9969145325516822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591.08249572758677</v>
      </c>
      <c r="P95" s="77">
        <v>34.090000000000003</v>
      </c>
      <c r="Q95" s="77">
        <v>19.339999999999996</v>
      </c>
      <c r="R95" s="80">
        <v>0</v>
      </c>
      <c r="S95" s="80">
        <v>0</v>
      </c>
      <c r="T95" s="78">
        <f>SUMPRODUCT(LTA!F95:AJ95,LTA!F$101:AJ$101,LTA!F$104:AJ$104)</f>
        <v>50.78</v>
      </c>
      <c r="U95" s="78">
        <f>SUMPRODUCT(LTA!F95:AJ95,LTA!F$102:AJ$102,LTA!F$104:AJ$104)</f>
        <v>128.57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-55</v>
      </c>
      <c r="AA95" s="117">
        <f>STOA!I95</f>
        <v>0.62</v>
      </c>
      <c r="AB95" s="117">
        <f>-STOA!O95</f>
        <v>0</v>
      </c>
      <c r="AC95">
        <f t="shared" si="3"/>
        <v>8.4592932968428922</v>
      </c>
      <c r="AD95">
        <f t="shared" si="4"/>
        <v>812.20256696329557</v>
      </c>
      <c r="AE95">
        <f>'IDT-1'!C95</f>
        <v>0</v>
      </c>
      <c r="AF95" s="26"/>
      <c r="AG95">
        <f t="shared" si="5"/>
        <v>812.20256696329557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4.9969145325516822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585.72927443079629</v>
      </c>
      <c r="P96" s="77">
        <v>34.090000000000003</v>
      </c>
      <c r="Q96" s="77">
        <v>19.339999999999996</v>
      </c>
      <c r="R96" s="80">
        <v>0</v>
      </c>
      <c r="S96" s="80">
        <v>0</v>
      </c>
      <c r="T96" s="78">
        <f>SUMPRODUCT(LTA!F96:AJ96,LTA!F$101:AJ$101,LTA!F$104:AJ$104)</f>
        <v>49.37</v>
      </c>
      <c r="U96" s="78">
        <f>SUMPRODUCT(LTA!F96:AJ96,LTA!F$102:AJ$102,LTA!F$104:AJ$104)</f>
        <v>128.09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-35</v>
      </c>
      <c r="AA96" s="117">
        <f>STOA!I96</f>
        <v>0.62</v>
      </c>
      <c r="AB96" s="117">
        <f>-STOA!O96</f>
        <v>0</v>
      </c>
      <c r="AC96">
        <f t="shared" si="3"/>
        <v>8.3156498017313769</v>
      </c>
      <c r="AD96">
        <f t="shared" si="4"/>
        <v>814.10298916161673</v>
      </c>
      <c r="AE96">
        <f>'IDT-1'!C96</f>
        <v>0</v>
      </c>
      <c r="AF96" s="26"/>
      <c r="AG96">
        <f t="shared" si="5"/>
        <v>814.10298916161673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-26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4.9969145325516822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582.12302052131702</v>
      </c>
      <c r="P97" s="77">
        <v>34.090000000000003</v>
      </c>
      <c r="Q97" s="77">
        <v>19.339999999999996</v>
      </c>
      <c r="R97" s="80">
        <v>0</v>
      </c>
      <c r="S97" s="80">
        <v>0</v>
      </c>
      <c r="T97" s="78">
        <f>SUMPRODUCT(LTA!F97:AJ97,LTA!F$101:AJ$101,LTA!F$104:AJ$104)</f>
        <v>49.53</v>
      </c>
      <c r="U97" s="78">
        <f>SUMPRODUCT(LTA!F97:AJ97,LTA!F$102:AJ$102,LTA!F$104:AJ$104)</f>
        <v>128.05000000000001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-20</v>
      </c>
      <c r="AA97" s="117">
        <f>STOA!I97</f>
        <v>0.62</v>
      </c>
      <c r="AB97" s="117">
        <f>-STOA!O97</f>
        <v>0</v>
      </c>
      <c r="AC97">
        <f t="shared" si="3"/>
        <v>8.2139457471503974</v>
      </c>
      <c r="AD97">
        <f t="shared" si="4"/>
        <v>818.71843930671821</v>
      </c>
      <c r="AE97">
        <f>'IDT-1'!C97</f>
        <v>0</v>
      </c>
      <c r="AF97" s="26"/>
      <c r="AG97">
        <f t="shared" si="5"/>
        <v>818.71843930671821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4.9969145325516822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578.52050169777692</v>
      </c>
      <c r="P98" s="77">
        <v>34.090000000000003</v>
      </c>
      <c r="Q98" s="77">
        <v>19.339999999999996</v>
      </c>
      <c r="R98" s="80">
        <v>0</v>
      </c>
      <c r="S98" s="80">
        <v>0</v>
      </c>
      <c r="T98" s="78">
        <f>SUMPRODUCT(LTA!F98:AJ98,LTA!F$101:AJ$101,LTA!F$104:AJ$104)</f>
        <v>49.63</v>
      </c>
      <c r="U98" s="78">
        <f>SUMPRODUCT(LTA!F98:AJ98,LTA!F$102:AJ$102,LTA!F$104:AJ$104)</f>
        <v>127.76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</v>
      </c>
      <c r="AA98" s="117">
        <f>STOA!I98</f>
        <v>0.62</v>
      </c>
      <c r="AB98" s="117">
        <f>-STOA!O98</f>
        <v>0</v>
      </c>
      <c r="AC98">
        <f t="shared" si="3"/>
        <v>8.189449709025439</v>
      </c>
      <c r="AD98">
        <f t="shared" si="4"/>
        <v>813.95041652130317</v>
      </c>
      <c r="AE98">
        <f>'IDT-1'!C98</f>
        <v>0</v>
      </c>
      <c r="AF98" s="26"/>
      <c r="AG98">
        <f t="shared" si="5"/>
        <v>813.95041652130317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0.14289624999999997</v>
      </c>
      <c r="E99">
        <f t="shared" si="6"/>
        <v>0.13294584465884043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1.1993984828360593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13.369031005005796</v>
      </c>
      <c r="P99" s="77">
        <f t="shared" si="6"/>
        <v>0.80012000000000083</v>
      </c>
      <c r="Q99" s="77">
        <f t="shared" si="6"/>
        <v>0.39166693411365455</v>
      </c>
      <c r="R99" s="80">
        <f t="shared" si="6"/>
        <v>0.29449499999999978</v>
      </c>
      <c r="S99" s="80">
        <f t="shared" si="6"/>
        <v>0</v>
      </c>
      <c r="T99" s="78">
        <f t="shared" si="6"/>
        <v>2.0723224999999994</v>
      </c>
      <c r="U99" s="78">
        <f t="shared" si="6"/>
        <v>2.5198224999999996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-2.0382074999999999</v>
      </c>
      <c r="AA99" s="117">
        <f t="shared" si="6"/>
        <v>0.59644999999999937</v>
      </c>
      <c r="AB99" s="117">
        <f t="shared" si="6"/>
        <v>-7.0000000000000007E-2</v>
      </c>
      <c r="AC99">
        <f t="shared" si="6"/>
        <v>0.2168006404797011</v>
      </c>
      <c r="AD99">
        <f t="shared" si="6"/>
        <v>18.23890537613465</v>
      </c>
      <c r="AE99">
        <f t="shared" si="6"/>
        <v>0</v>
      </c>
      <c r="AG99">
        <f t="shared" si="6"/>
        <v>18.23890537613465</v>
      </c>
      <c r="AI99">
        <f t="shared" si="6"/>
        <v>0</v>
      </c>
      <c r="AJ99">
        <f t="shared" si="6"/>
        <v>0</v>
      </c>
      <c r="AK99">
        <f t="shared" si="6"/>
        <v>1.3265000000000001E-2</v>
      </c>
      <c r="AL99">
        <f t="shared" si="6"/>
        <v>-0.96850000000000003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45041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8.0641200000000008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67.969345999269265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985.93988282297551</v>
      </c>
      <c r="P3" s="77">
        <v>37.46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405.24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-431</v>
      </c>
      <c r="AA3" s="117">
        <f>STOA!J3</f>
        <v>53.81</v>
      </c>
      <c r="AB3" s="117">
        <f>-STOA!P3</f>
        <v>0</v>
      </c>
      <c r="AC3">
        <f>SUMIF(B3:AB3,"&gt;0")*$AC$2-SUMIF(B3:AB3,"&lt;0")*($AC$2/(1-$AC$2))+SUMIF(AI3:AR3,"&gt;0")*$AC$2-SUMIF(AI3:AR3,"&lt;0")*($AC$2/(1-$AC$2))</f>
        <v>19.261090835253189</v>
      </c>
      <c r="AD3">
        <f>SUM(B3:AB3,AI3:AR3)-AC3</f>
        <v>982.25225798699159</v>
      </c>
      <c r="AE3">
        <f>'IDT-1'!F3</f>
        <v>0</v>
      </c>
      <c r="AF3" s="26"/>
      <c r="AG3">
        <f>SUM(AD3:AF3)</f>
        <v>982.25225798699159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67.969345999269265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985.93941594348246</v>
      </c>
      <c r="P4" s="77">
        <v>37.46</v>
      </c>
      <c r="Q4" s="77">
        <v>23.349999999999998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405.19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-440</v>
      </c>
      <c r="AA4" s="117">
        <f>STOA!J4</f>
        <v>53.81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19.251768599191454</v>
      </c>
      <c r="AD4">
        <f t="shared" ref="AD4:AD67" si="1">SUM(B4:AB4,AI4:AR4)-AC4</f>
        <v>983.21111334356021</v>
      </c>
      <c r="AE4">
        <f>'IDT-1'!F4</f>
        <v>0</v>
      </c>
      <c r="AF4" s="26"/>
      <c r="AG4">
        <f t="shared" ref="AG4:AG67" si="2">SUM(AD4:AF4)</f>
        <v>983.21111334356021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10.68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883.63333616332648</v>
      </c>
      <c r="P5" s="77">
        <v>37.46</v>
      </c>
      <c r="Q5" s="77">
        <v>22.853998250218723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405.29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-451</v>
      </c>
      <c r="AA5" s="117">
        <f>STOA!J5</f>
        <v>53.81</v>
      </c>
      <c r="AB5" s="117">
        <f>-STOA!P5</f>
        <v>0</v>
      </c>
      <c r="AC5">
        <f t="shared" si="0"/>
        <v>17.445960311349285</v>
      </c>
      <c r="AD5">
        <f t="shared" si="1"/>
        <v>1059.0454941021958</v>
      </c>
      <c r="AE5">
        <f>'IDT-1'!F5</f>
        <v>0</v>
      </c>
      <c r="AF5" s="26"/>
      <c r="AG5">
        <f t="shared" si="2"/>
        <v>1059.0454941021958</v>
      </c>
      <c r="AI5" s="75">
        <f>PXIL!J5</f>
        <v>0</v>
      </c>
      <c r="AJ5" s="75">
        <f>PXIL!P5</f>
        <v>0</v>
      </c>
      <c r="AK5" s="75">
        <f>RTM_IEX!J5</f>
        <v>48.23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10.68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871.76756072519322</v>
      </c>
      <c r="P6" s="77">
        <v>37.46</v>
      </c>
      <c r="Q6" s="77">
        <v>22.853998250218723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405.38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-469</v>
      </c>
      <c r="AA6" s="117">
        <f>STOA!J6</f>
        <v>53.81</v>
      </c>
      <c r="AB6" s="117">
        <f>-STOA!P6</f>
        <v>0</v>
      </c>
      <c r="AC6">
        <f t="shared" si="0"/>
        <v>17.586971782893229</v>
      </c>
      <c r="AD6">
        <f t="shared" si="1"/>
        <v>1038.7687071925186</v>
      </c>
      <c r="AE6">
        <f>'IDT-1'!F6</f>
        <v>0</v>
      </c>
      <c r="AF6" s="26"/>
      <c r="AG6">
        <f t="shared" si="2"/>
        <v>1038.7687071925186</v>
      </c>
      <c r="AI6" s="75">
        <f>PXIL!J6</f>
        <v>0</v>
      </c>
      <c r="AJ6" s="75">
        <f>PXIL!P6</f>
        <v>0</v>
      </c>
      <c r="AK6" s="75">
        <f>RTM_IEX!J6</f>
        <v>57.87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8.0641200000000008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750.37897239387394</v>
      </c>
      <c r="P7" s="77">
        <v>37.46</v>
      </c>
      <c r="Q7" s="77">
        <v>7.7181411028172411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355.84000000000003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-161</v>
      </c>
      <c r="AA7" s="117">
        <f>STOA!J7</f>
        <v>53.81</v>
      </c>
      <c r="AB7" s="117">
        <f>-STOA!P7</f>
        <v>0</v>
      </c>
      <c r="AC7">
        <f t="shared" si="0"/>
        <v>13.327354312398001</v>
      </c>
      <c r="AD7">
        <f t="shared" si="1"/>
        <v>1037.093879184293</v>
      </c>
      <c r="AE7">
        <f>'IDT-1'!F7</f>
        <v>0</v>
      </c>
      <c r="AF7" s="26"/>
      <c r="AG7">
        <f t="shared" si="2"/>
        <v>1037.093879184293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8.0641200000000008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668.60986269725674</v>
      </c>
      <c r="P8" s="77">
        <v>37.46</v>
      </c>
      <c r="Q8" s="77">
        <v>7.7175753768844215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355.88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-169</v>
      </c>
      <c r="AA8" s="117">
        <f>STOA!J8</f>
        <v>53.81</v>
      </c>
      <c r="AB8" s="117">
        <f>-STOA!P8</f>
        <v>0</v>
      </c>
      <c r="AC8">
        <f t="shared" si="0"/>
        <v>12.057689262303452</v>
      </c>
      <c r="AD8">
        <f t="shared" si="1"/>
        <v>1018.6338688118376</v>
      </c>
      <c r="AE8">
        <f>'IDT-1'!F8</f>
        <v>0</v>
      </c>
      <c r="AF8" s="26"/>
      <c r="AG8">
        <f t="shared" si="2"/>
        <v>1018.6338688118376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8.0641200000000008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664.50208580502385</v>
      </c>
      <c r="P9" s="77">
        <v>37.46</v>
      </c>
      <c r="Q9" s="77">
        <v>7.7175753768844215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355.93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-174</v>
      </c>
      <c r="AA9" s="117">
        <f>STOA!J9</f>
        <v>53.81</v>
      </c>
      <c r="AB9" s="117">
        <f>-STOA!P9</f>
        <v>0</v>
      </c>
      <c r="AC9">
        <f t="shared" si="0"/>
        <v>12.066371463262778</v>
      </c>
      <c r="AD9">
        <f t="shared" si="1"/>
        <v>1009.5674097186455</v>
      </c>
      <c r="AE9">
        <f>'IDT-1'!F9</f>
        <v>0</v>
      </c>
      <c r="AF9" s="26"/>
      <c r="AG9">
        <f t="shared" si="2"/>
        <v>1009.5674097186455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8.0641200000000008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652.87356768766142</v>
      </c>
      <c r="P10" s="77">
        <v>37.46</v>
      </c>
      <c r="Q10" s="77">
        <v>7.7175753768844215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360.95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-180</v>
      </c>
      <c r="AA10" s="117">
        <f>STOA!J10</f>
        <v>53.81</v>
      </c>
      <c r="AB10" s="117">
        <f>-STOA!P10</f>
        <v>0</v>
      </c>
      <c r="AC10">
        <f t="shared" si="0"/>
        <v>12.06148526896316</v>
      </c>
      <c r="AD10">
        <f t="shared" si="1"/>
        <v>996.96377779558259</v>
      </c>
      <c r="AE10">
        <f>'IDT-1'!F10</f>
        <v>0</v>
      </c>
      <c r="AF10" s="26"/>
      <c r="AG10">
        <f t="shared" si="2"/>
        <v>996.96377779558259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8.0641200000000008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648.34284876601703</v>
      </c>
      <c r="P11" s="77">
        <v>37.47</v>
      </c>
      <c r="Q11" s="77">
        <v>7.7175753768844215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360.52000000000004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-182</v>
      </c>
      <c r="AA11" s="117">
        <f>STOA!J11</f>
        <v>53.709999999999994</v>
      </c>
      <c r="AB11" s="117">
        <f>-STOA!P11</f>
        <v>0</v>
      </c>
      <c r="AC11">
        <f t="shared" si="0"/>
        <v>12.204547197497083</v>
      </c>
      <c r="AD11">
        <f t="shared" si="1"/>
        <v>1009.0599969454045</v>
      </c>
      <c r="AE11">
        <f>'IDT-1'!F11</f>
        <v>0</v>
      </c>
      <c r="AF11" s="26"/>
      <c r="AG11">
        <f t="shared" si="2"/>
        <v>1009.0599969454045</v>
      </c>
      <c r="AI11" s="75">
        <f>PXIL!J11</f>
        <v>0</v>
      </c>
      <c r="AJ11" s="75">
        <f>PXIL!P11</f>
        <v>0</v>
      </c>
      <c r="AK11" s="75">
        <f>RTM_IEX!J11</f>
        <v>19.29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8.0641200000000008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644.49450396715463</v>
      </c>
      <c r="P12" s="77">
        <v>37.47</v>
      </c>
      <c r="Q12" s="77">
        <v>7.7175753768844215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360.32000000000005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-193</v>
      </c>
      <c r="AA12" s="117">
        <f>STOA!J12</f>
        <v>53.709999999999994</v>
      </c>
      <c r="AB12" s="117">
        <f>-STOA!P12</f>
        <v>0</v>
      </c>
      <c r="AC12">
        <f t="shared" si="0"/>
        <v>12.351413166011239</v>
      </c>
      <c r="AD12">
        <f t="shared" si="1"/>
        <v>1003.5047861780279</v>
      </c>
      <c r="AE12">
        <f>'IDT-1'!F12</f>
        <v>0</v>
      </c>
      <c r="AF12" s="26"/>
      <c r="AG12">
        <f t="shared" si="2"/>
        <v>1003.5047861780279</v>
      </c>
      <c r="AI12" s="75">
        <f>PXIL!J12</f>
        <v>0</v>
      </c>
      <c r="AJ12" s="75">
        <f>PXIL!P12</f>
        <v>0</v>
      </c>
      <c r="AK12" s="75">
        <f>RTM_IEX!J12</f>
        <v>28.93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8.0641200000000008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661.23390097445417</v>
      </c>
      <c r="P13" s="77">
        <v>37.47</v>
      </c>
      <c r="Q13" s="77">
        <v>7.7175753768844215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360.24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-206</v>
      </c>
      <c r="AA13" s="117">
        <f>STOA!J13</f>
        <v>53.709999999999994</v>
      </c>
      <c r="AB13" s="117">
        <f>-STOA!P13</f>
        <v>0</v>
      </c>
      <c r="AC13">
        <f t="shared" si="0"/>
        <v>12.358847517464017</v>
      </c>
      <c r="AD13">
        <f t="shared" si="1"/>
        <v>978.22674883387458</v>
      </c>
      <c r="AE13">
        <f>'IDT-1'!F13</f>
        <v>0</v>
      </c>
      <c r="AF13" s="26"/>
      <c r="AG13">
        <f t="shared" si="2"/>
        <v>978.22674883387458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8.0641200000000008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661.23381757025572</v>
      </c>
      <c r="P14" s="77">
        <v>37.47</v>
      </c>
      <c r="Q14" s="77">
        <v>7.7175753768844215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360.16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-207</v>
      </c>
      <c r="AA14" s="117">
        <f>STOA!J14</f>
        <v>53.709999999999994</v>
      </c>
      <c r="AB14" s="117">
        <f>-STOA!P14</f>
        <v>0</v>
      </c>
      <c r="AC14">
        <f t="shared" si="0"/>
        <v>12.367020911029266</v>
      </c>
      <c r="AD14">
        <f t="shared" si="1"/>
        <v>977.13849203611096</v>
      </c>
      <c r="AE14">
        <f>'IDT-1'!F14</f>
        <v>0</v>
      </c>
      <c r="AF14" s="26"/>
      <c r="AG14">
        <f t="shared" si="2"/>
        <v>977.13849203611096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8.0641200000000008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658.8428058720591</v>
      </c>
      <c r="P15" s="77">
        <v>37.47</v>
      </c>
      <c r="Q15" s="77">
        <v>7.7181411028172411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-214</v>
      </c>
      <c r="AA15" s="117">
        <f>STOA!J15</f>
        <v>53.620000000000005</v>
      </c>
      <c r="AB15" s="117">
        <f>-STOA!P15</f>
        <v>0</v>
      </c>
      <c r="AC15">
        <f t="shared" si="0"/>
        <v>12.537871791961642</v>
      </c>
      <c r="AD15">
        <f t="shared" si="1"/>
        <v>952.18719518291471</v>
      </c>
      <c r="AE15">
        <f>'IDT-1'!F15</f>
        <v>0</v>
      </c>
      <c r="AF15" s="26"/>
      <c r="AG15">
        <f t="shared" si="2"/>
        <v>952.18719518291471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8.0641200000000008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665.16324175753607</v>
      </c>
      <c r="P16" s="77">
        <v>37.47</v>
      </c>
      <c r="Q16" s="77">
        <v>7.7181411028172411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-219</v>
      </c>
      <c r="AA16" s="117">
        <f>STOA!J16</f>
        <v>53.620000000000005</v>
      </c>
      <c r="AB16" s="117">
        <f>-STOA!P16</f>
        <v>0</v>
      </c>
      <c r="AC16">
        <f t="shared" si="0"/>
        <v>12.639554265364815</v>
      </c>
      <c r="AD16">
        <f t="shared" si="1"/>
        <v>953.59594859498839</v>
      </c>
      <c r="AE16">
        <f>'IDT-1'!F16</f>
        <v>0</v>
      </c>
      <c r="AF16" s="26"/>
      <c r="AG16">
        <f t="shared" si="2"/>
        <v>953.59594859498839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8.0641200000000008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665.64741060867038</v>
      </c>
      <c r="P17" s="77">
        <v>37.47</v>
      </c>
      <c r="Q17" s="77">
        <v>7.7181411028172411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360.2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-221</v>
      </c>
      <c r="AA17" s="117">
        <f>STOA!J17</f>
        <v>53.620000000000005</v>
      </c>
      <c r="AB17" s="117">
        <f>-STOA!P17</f>
        <v>0</v>
      </c>
      <c r="AC17">
        <f t="shared" si="0"/>
        <v>12.662891206299186</v>
      </c>
      <c r="AD17">
        <f t="shared" si="1"/>
        <v>952.20678050518836</v>
      </c>
      <c r="AE17">
        <f>'IDT-1'!F17</f>
        <v>0</v>
      </c>
      <c r="AF17" s="26"/>
      <c r="AG17">
        <f t="shared" si="2"/>
        <v>952.20678050518836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665.64827615695356</v>
      </c>
      <c r="P18" s="77">
        <v>37.47</v>
      </c>
      <c r="Q18" s="77">
        <v>7.7181411028172411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360.37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-224</v>
      </c>
      <c r="AA18" s="117">
        <f>STOA!J18</f>
        <v>53.620000000000005</v>
      </c>
      <c r="AB18" s="117">
        <f>-STOA!P18</f>
        <v>0</v>
      </c>
      <c r="AC18">
        <f t="shared" si="0"/>
        <v>12.690234829690667</v>
      </c>
      <c r="AD18">
        <f t="shared" si="1"/>
        <v>949.26003243008017</v>
      </c>
      <c r="AE18">
        <f>'IDT-1'!F18</f>
        <v>0</v>
      </c>
      <c r="AF18" s="26"/>
      <c r="AG18">
        <f t="shared" si="2"/>
        <v>949.26003243008017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663.99974884310859</v>
      </c>
      <c r="P19" s="77">
        <v>37.47</v>
      </c>
      <c r="Q19" s="77">
        <v>7.7181411028172411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360.40000000000003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-225</v>
      </c>
      <c r="AA19" s="117">
        <f>STOA!J19</f>
        <v>53.620000000000005</v>
      </c>
      <c r="AB19" s="117">
        <f>-STOA!P19</f>
        <v>0</v>
      </c>
      <c r="AC19">
        <f t="shared" si="0"/>
        <v>12.695805834632608</v>
      </c>
      <c r="AD19">
        <f t="shared" si="1"/>
        <v>947.87865204101877</v>
      </c>
      <c r="AE19">
        <f>'IDT-1'!F19</f>
        <v>0</v>
      </c>
      <c r="AF19" s="26"/>
      <c r="AG19">
        <f t="shared" si="2"/>
        <v>947.87865204101877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663.99981241151795</v>
      </c>
      <c r="P20" s="77">
        <v>37.47</v>
      </c>
      <c r="Q20" s="77">
        <v>7.7181411028172411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360.44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-230</v>
      </c>
      <c r="AA20" s="117">
        <f>STOA!J20</f>
        <v>53.620000000000005</v>
      </c>
      <c r="AB20" s="117">
        <f>-STOA!P20</f>
        <v>0</v>
      </c>
      <c r="AC20">
        <f t="shared" si="0"/>
        <v>12.740549031645589</v>
      </c>
      <c r="AD20">
        <f t="shared" si="1"/>
        <v>942.87397241241501</v>
      </c>
      <c r="AE20">
        <f>'IDT-1'!F20</f>
        <v>0</v>
      </c>
      <c r="AF20" s="26"/>
      <c r="AG20">
        <f t="shared" si="2"/>
        <v>942.87397241241501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663.99974884310859</v>
      </c>
      <c r="P21" s="77">
        <v>37.47</v>
      </c>
      <c r="Q21" s="77">
        <v>7.7181411028172411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360.55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-235</v>
      </c>
      <c r="AA21" s="117">
        <f>STOA!J21</f>
        <v>53.620000000000005</v>
      </c>
      <c r="AB21" s="117">
        <f>-STOA!P21</f>
        <v>0</v>
      </c>
      <c r="AC21">
        <f t="shared" si="0"/>
        <v>12.785907109854563</v>
      </c>
      <c r="AD21">
        <f t="shared" si="1"/>
        <v>937.93855076579689</v>
      </c>
      <c r="AE21">
        <f>'IDT-1'!F21</f>
        <v>0</v>
      </c>
      <c r="AF21" s="26"/>
      <c r="AG21">
        <f t="shared" si="2"/>
        <v>937.93855076579689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663.99981241151795</v>
      </c>
      <c r="P22" s="77">
        <v>37.47</v>
      </c>
      <c r="Q22" s="77">
        <v>7.7181411028172411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360.56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-237</v>
      </c>
      <c r="AA22" s="117">
        <f>STOA!J22</f>
        <v>53.620000000000005</v>
      </c>
      <c r="AB22" s="117">
        <f>-STOA!P22</f>
        <v>0</v>
      </c>
      <c r="AC22">
        <f t="shared" si="0"/>
        <v>12.803751924300956</v>
      </c>
      <c r="AD22">
        <f t="shared" si="1"/>
        <v>935.93076951975979</v>
      </c>
      <c r="AE22">
        <f>'IDT-1'!F22</f>
        <v>0</v>
      </c>
      <c r="AF22" s="26"/>
      <c r="AG22">
        <f t="shared" si="2"/>
        <v>935.93076951975979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737.85669769557637</v>
      </c>
      <c r="P23" s="77">
        <v>37.47</v>
      </c>
      <c r="Q23" s="77">
        <v>7.7181411028172411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360.47999999999996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-237</v>
      </c>
      <c r="AA23" s="117">
        <f>STOA!J23</f>
        <v>53.620000000000005</v>
      </c>
      <c r="AB23" s="117">
        <f>-STOA!P23</f>
        <v>0</v>
      </c>
      <c r="AC23">
        <f t="shared" si="0"/>
        <v>14.207629354187269</v>
      </c>
      <c r="AD23">
        <f t="shared" si="1"/>
        <v>923.30377737393155</v>
      </c>
      <c r="AE23">
        <f>'IDT-1'!F23</f>
        <v>0</v>
      </c>
      <c r="AF23" s="26"/>
      <c r="AG23">
        <f t="shared" si="2"/>
        <v>923.30377737393155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840.52205456913293</v>
      </c>
      <c r="P24" s="77">
        <v>37.47</v>
      </c>
      <c r="Q24" s="77">
        <v>23.349999999999998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410.15999999999997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-462.26</v>
      </c>
      <c r="AA24" s="117">
        <f>STOA!J24</f>
        <v>53.620000000000005</v>
      </c>
      <c r="AB24" s="117">
        <f>-STOA!P24</f>
        <v>0</v>
      </c>
      <c r="AC24">
        <f t="shared" si="0"/>
        <v>17.064246932065824</v>
      </c>
      <c r="AD24">
        <f t="shared" si="1"/>
        <v>933.16437556679273</v>
      </c>
      <c r="AE24">
        <f>'IDT-1'!F24</f>
        <v>0</v>
      </c>
      <c r="AF24" s="26"/>
      <c r="AG24">
        <f t="shared" si="2"/>
        <v>933.16437556679273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930.66513761077056</v>
      </c>
      <c r="P25" s="77">
        <v>37.47</v>
      </c>
      <c r="Q25" s="77">
        <v>23.349999999999998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410.08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-564</v>
      </c>
      <c r="AA25" s="117">
        <f>STOA!J25</f>
        <v>53.620000000000005</v>
      </c>
      <c r="AB25" s="117">
        <f>-STOA!P25</f>
        <v>0</v>
      </c>
      <c r="AC25">
        <f t="shared" si="0"/>
        <v>18.493718931274525</v>
      </c>
      <c r="AD25">
        <f t="shared" si="1"/>
        <v>950.0579866092213</v>
      </c>
      <c r="AE25">
        <f>'IDT-1'!F25</f>
        <v>0</v>
      </c>
      <c r="AF25" s="26"/>
      <c r="AG25">
        <f t="shared" si="2"/>
        <v>950.0579866092213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933.3427462358278</v>
      </c>
      <c r="P26" s="77">
        <v>37.47</v>
      </c>
      <c r="Q26" s="77">
        <v>23.349999999999998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410.52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-566</v>
      </c>
      <c r="AA26" s="117">
        <f>STOA!J26</f>
        <v>53.620000000000005</v>
      </c>
      <c r="AB26" s="117">
        <f>-STOA!P26</f>
        <v>0</v>
      </c>
      <c r="AC26">
        <f t="shared" si="0"/>
        <v>18.538910142219422</v>
      </c>
      <c r="AD26">
        <f t="shared" si="1"/>
        <v>951.13040402333377</v>
      </c>
      <c r="AE26">
        <f>'IDT-1'!F26</f>
        <v>0</v>
      </c>
      <c r="AF26" s="26"/>
      <c r="AG26">
        <f t="shared" si="2"/>
        <v>951.13040402333377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841.09060093345443</v>
      </c>
      <c r="P27" s="77">
        <v>37.47</v>
      </c>
      <c r="Q27" s="77">
        <v>7.4918043844856657</v>
      </c>
      <c r="R27" s="80">
        <v>1.2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364.30999999999995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-236</v>
      </c>
      <c r="AA27" s="117">
        <f>STOA!J27</f>
        <v>53.53</v>
      </c>
      <c r="AB27" s="117">
        <f>-STOA!P27</f>
        <v>0</v>
      </c>
      <c r="AC27">
        <f t="shared" si="0"/>
        <v>15.417937637702947</v>
      </c>
      <c r="AD27">
        <f t="shared" si="1"/>
        <v>1001.3710356099629</v>
      </c>
      <c r="AE27">
        <f>'IDT-1'!F27</f>
        <v>0</v>
      </c>
      <c r="AF27" s="26"/>
      <c r="AG27">
        <f t="shared" si="2"/>
        <v>1001.3710356099629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751.10610841831863</v>
      </c>
      <c r="P28" s="77">
        <v>37.47</v>
      </c>
      <c r="Q28" s="77">
        <v>7.4918043844856657</v>
      </c>
      <c r="R28" s="80">
        <v>2.4899999999999998</v>
      </c>
      <c r="S28" s="80">
        <v>0</v>
      </c>
      <c r="T28" s="78">
        <f>SUMPRODUCT(LTA!F28:AJ28,LTA!F$101:AJ$101,LTA!F$105:AJ$105)</f>
        <v>2.02</v>
      </c>
      <c r="U28" s="78">
        <f>SUMPRODUCT(LTA!F28:AJ28,LTA!F$102:AJ$102,LTA!F$105:AJ$105)</f>
        <v>369.77999999999992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-241</v>
      </c>
      <c r="AA28" s="117">
        <f>STOA!J28</f>
        <v>53.53</v>
      </c>
      <c r="AB28" s="117">
        <f>-STOA!P28</f>
        <v>0</v>
      </c>
      <c r="AC28">
        <f t="shared" si="0"/>
        <v>13.857011988961196</v>
      </c>
      <c r="AD28">
        <f t="shared" si="1"/>
        <v>1016.3974687435687</v>
      </c>
      <c r="AE28">
        <f>'IDT-1'!F28</f>
        <v>0</v>
      </c>
      <c r="AF28" s="26"/>
      <c r="AG28">
        <f t="shared" si="2"/>
        <v>1016.3974687435687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701.65141326807884</v>
      </c>
      <c r="P29" s="77">
        <v>37.47</v>
      </c>
      <c r="Q29" s="77">
        <v>23.349999999999998</v>
      </c>
      <c r="R29" s="80">
        <v>8.36</v>
      </c>
      <c r="S29" s="80">
        <v>0</v>
      </c>
      <c r="T29" s="78">
        <f>SUMPRODUCT(LTA!F29:AJ29,LTA!F$101:AJ$101,LTA!F$105:AJ$105)</f>
        <v>5.28</v>
      </c>
      <c r="U29" s="78">
        <f>SUMPRODUCT(LTA!F29:AJ29,LTA!F$102:AJ$102,LTA!F$105:AJ$105)</f>
        <v>375.71999999999991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-247</v>
      </c>
      <c r="AA29" s="117">
        <f>STOA!J29</f>
        <v>53.53</v>
      </c>
      <c r="AB29" s="117">
        <f>-STOA!P29</f>
        <v>0</v>
      </c>
      <c r="AC29">
        <f t="shared" si="0"/>
        <v>13.480903732522924</v>
      </c>
      <c r="AD29">
        <f t="shared" si="1"/>
        <v>1022.2470774652814</v>
      </c>
      <c r="AE29">
        <f>'IDT-1'!F29</f>
        <v>0</v>
      </c>
      <c r="AF29" s="26"/>
      <c r="AG29">
        <f t="shared" si="2"/>
        <v>1022.2470774652814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705.59216720988104</v>
      </c>
      <c r="P30" s="77">
        <v>37.47</v>
      </c>
      <c r="Q30" s="77">
        <v>23.349999999999998</v>
      </c>
      <c r="R30" s="80">
        <v>15.3</v>
      </c>
      <c r="S30" s="80">
        <v>0</v>
      </c>
      <c r="T30" s="78">
        <f>SUMPRODUCT(LTA!F30:AJ30,LTA!F$101:AJ$101,LTA!F$105:AJ$105)</f>
        <v>10.120000000000001</v>
      </c>
      <c r="U30" s="78">
        <f>SUMPRODUCT(LTA!F30:AJ30,LTA!F$102:AJ$102,LTA!F$105:AJ$105)</f>
        <v>382.41999999999996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-272</v>
      </c>
      <c r="AA30" s="117">
        <f>STOA!J30</f>
        <v>53.53</v>
      </c>
      <c r="AB30" s="117">
        <f>-STOA!P30</f>
        <v>0</v>
      </c>
      <c r="AC30">
        <f t="shared" si="0"/>
        <v>13.900159555265665</v>
      </c>
      <c r="AD30">
        <f t="shared" si="1"/>
        <v>1019.2485755843409</v>
      </c>
      <c r="AE30">
        <f>'IDT-1'!F30</f>
        <v>0</v>
      </c>
      <c r="AF30" s="26"/>
      <c r="AG30">
        <f t="shared" si="2"/>
        <v>1019.2485755843409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690.35629249723729</v>
      </c>
      <c r="P31" s="77">
        <v>37.47</v>
      </c>
      <c r="Q31" s="77">
        <v>23.349999999999998</v>
      </c>
      <c r="R31" s="80">
        <v>20.2</v>
      </c>
      <c r="S31" s="80">
        <v>0</v>
      </c>
      <c r="T31" s="78">
        <f>SUMPRODUCT(LTA!F31:AJ31,LTA!F$101:AJ$101,LTA!F$105:AJ$105)</f>
        <v>16.560000000000002</v>
      </c>
      <c r="U31" s="78">
        <f>SUMPRODUCT(LTA!F31:AJ31,LTA!F$102:AJ$102,LTA!F$105:AJ$105)</f>
        <v>390.0499999999999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-293</v>
      </c>
      <c r="AA31" s="117">
        <f>STOA!J31</f>
        <v>53.44</v>
      </c>
      <c r="AB31" s="117">
        <f>-STOA!P31</f>
        <v>0</v>
      </c>
      <c r="AC31">
        <f t="shared" si="0"/>
        <v>14.118668535760504</v>
      </c>
      <c r="AD31">
        <f t="shared" si="1"/>
        <v>1001.6741918912024</v>
      </c>
      <c r="AE31">
        <f>'IDT-1'!F31</f>
        <v>0</v>
      </c>
      <c r="AF31" s="26"/>
      <c r="AG31">
        <f t="shared" si="2"/>
        <v>1001.6741918912024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687.659000791876</v>
      </c>
      <c r="P32" s="77">
        <v>37.47</v>
      </c>
      <c r="Q32" s="77">
        <v>23.349999999999998</v>
      </c>
      <c r="R32" s="80">
        <v>20.2</v>
      </c>
      <c r="S32" s="80">
        <v>0</v>
      </c>
      <c r="T32" s="78">
        <f>SUMPRODUCT(LTA!F32:AJ32,LTA!F$101:AJ$101,LTA!F$105:AJ$105)</f>
        <v>24.52</v>
      </c>
      <c r="U32" s="78">
        <f>SUMPRODUCT(LTA!F32:AJ32,LTA!F$102:AJ$102,LTA!F$105:AJ$105)</f>
        <v>400.12999999999994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-309</v>
      </c>
      <c r="AA32" s="117">
        <f>STOA!J32</f>
        <v>53.44</v>
      </c>
      <c r="AB32" s="117">
        <f>-STOA!P32</f>
        <v>0</v>
      </c>
      <c r="AC32">
        <f t="shared" si="0"/>
        <v>14.395734409108449</v>
      </c>
      <c r="AD32">
        <f t="shared" si="1"/>
        <v>1000.7398343124933</v>
      </c>
      <c r="AE32">
        <f>'IDT-1'!F32</f>
        <v>0</v>
      </c>
      <c r="AF32" s="26"/>
      <c r="AG32">
        <f t="shared" si="2"/>
        <v>1000.7398343124933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680.8263912993566</v>
      </c>
      <c r="P33" s="77">
        <v>37.47</v>
      </c>
      <c r="Q33" s="77">
        <v>23.349999999999998</v>
      </c>
      <c r="R33" s="80">
        <v>20.2</v>
      </c>
      <c r="S33" s="80">
        <v>0</v>
      </c>
      <c r="T33" s="78">
        <f>SUMPRODUCT(LTA!F33:AJ33,LTA!F$101:AJ$101,LTA!F$105:AJ$105)</f>
        <v>46.58</v>
      </c>
      <c r="U33" s="78">
        <f>SUMPRODUCT(LTA!F33:AJ33,LTA!F$102:AJ$102,LTA!F$105:AJ$105)</f>
        <v>409.50999999999988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-338</v>
      </c>
      <c r="AA33" s="117">
        <f>STOA!J33</f>
        <v>53.44</v>
      </c>
      <c r="AB33" s="117">
        <f>-STOA!P33</f>
        <v>0</v>
      </c>
      <c r="AC33">
        <f t="shared" si="0"/>
        <v>14.997081143717942</v>
      </c>
      <c r="AD33">
        <f t="shared" si="1"/>
        <v>1010.2158780853644</v>
      </c>
      <c r="AE33">
        <f>'IDT-1'!F33</f>
        <v>0</v>
      </c>
      <c r="AF33" s="26"/>
      <c r="AG33">
        <f t="shared" si="2"/>
        <v>1010.2158780853644</v>
      </c>
      <c r="AI33" s="75">
        <f>PXIL!J33</f>
        <v>0</v>
      </c>
      <c r="AJ33" s="75">
        <f>PXIL!P33</f>
        <v>0</v>
      </c>
      <c r="AK33" s="75">
        <f>RTM_IEX!J33</f>
        <v>14.47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684.34691255145674</v>
      </c>
      <c r="P34" s="77">
        <v>37.47</v>
      </c>
      <c r="Q34" s="77">
        <v>23.349999999999998</v>
      </c>
      <c r="R34" s="80">
        <v>20.2</v>
      </c>
      <c r="S34" s="80">
        <v>0</v>
      </c>
      <c r="T34" s="78">
        <f>SUMPRODUCT(LTA!F34:AJ34,LTA!F$101:AJ$101,LTA!F$105:AJ$105)</f>
        <v>58.480000000000004</v>
      </c>
      <c r="U34" s="78">
        <f>SUMPRODUCT(LTA!F34:AJ34,LTA!F$102:AJ$102,LTA!F$105:AJ$105)</f>
        <v>419.2999999999999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-361</v>
      </c>
      <c r="AA34" s="117">
        <f>STOA!J34</f>
        <v>53.44</v>
      </c>
      <c r="AB34" s="117">
        <f>-STOA!P34</f>
        <v>0</v>
      </c>
      <c r="AC34">
        <f t="shared" si="0"/>
        <v>15.423130663746914</v>
      </c>
      <c r="AD34">
        <f t="shared" si="1"/>
        <v>1012.0003498174353</v>
      </c>
      <c r="AE34">
        <f>'IDT-1'!F34</f>
        <v>0</v>
      </c>
      <c r="AF34" s="26"/>
      <c r="AG34">
        <f t="shared" si="2"/>
        <v>1012.0003498174353</v>
      </c>
      <c r="AI34" s="75">
        <f>PXIL!J34</f>
        <v>0</v>
      </c>
      <c r="AJ34" s="75">
        <f>PXIL!P34</f>
        <v>0</v>
      </c>
      <c r="AK34" s="75">
        <f>RTM_IEX!J34</f>
        <v>14.47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618.75699978362411</v>
      </c>
      <c r="P35" s="77">
        <v>8.68</v>
      </c>
      <c r="Q35" s="77">
        <v>7.7181411028172411</v>
      </c>
      <c r="R35" s="80">
        <v>21.2</v>
      </c>
      <c r="S35" s="80">
        <v>0</v>
      </c>
      <c r="T35" s="78">
        <f>SUMPRODUCT(LTA!F35:AJ35,LTA!F$101:AJ$101,LTA!F$105:AJ$105)</f>
        <v>67.63000000000001</v>
      </c>
      <c r="U35" s="78">
        <f>SUMPRODUCT(LTA!F35:AJ35,LTA!F$102:AJ$102,LTA!F$105:AJ$105)</f>
        <v>388.66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-135</v>
      </c>
      <c r="AA35" s="117">
        <f>STOA!J35</f>
        <v>53.34</v>
      </c>
      <c r="AB35" s="117">
        <f>-STOA!P35</f>
        <v>0</v>
      </c>
      <c r="AC35">
        <f t="shared" si="0"/>
        <v>12.894683092465236</v>
      </c>
      <c r="AD35">
        <f t="shared" si="1"/>
        <v>1010.4570257237013</v>
      </c>
      <c r="AE35">
        <f>'IDT-1'!F35</f>
        <v>0</v>
      </c>
      <c r="AF35" s="26"/>
      <c r="AG35">
        <f t="shared" si="2"/>
        <v>1010.4570257237013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619.40512880905112</v>
      </c>
      <c r="P36" s="77">
        <v>8.68</v>
      </c>
      <c r="Q36" s="77">
        <v>7.7181411028172411</v>
      </c>
      <c r="R36" s="80">
        <v>21.2</v>
      </c>
      <c r="S36" s="80">
        <v>0</v>
      </c>
      <c r="T36" s="78">
        <f>SUMPRODUCT(LTA!F36:AJ36,LTA!F$101:AJ$101,LTA!F$105:AJ$105)</f>
        <v>76.790000000000006</v>
      </c>
      <c r="U36" s="78">
        <f>SUMPRODUCT(LTA!F36:AJ36,LTA!F$102:AJ$102,LTA!F$105:AJ$105)</f>
        <v>378.16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-142</v>
      </c>
      <c r="AA36" s="117">
        <f>STOA!J36</f>
        <v>53.34</v>
      </c>
      <c r="AB36" s="117">
        <f>-STOA!P36</f>
        <v>0</v>
      </c>
      <c r="AC36">
        <f t="shared" si="0"/>
        <v>12.728788332489479</v>
      </c>
      <c r="AD36">
        <f t="shared" si="1"/>
        <v>1027.9310495091042</v>
      </c>
      <c r="AE36">
        <f>'IDT-1'!F36</f>
        <v>0</v>
      </c>
      <c r="AF36" s="26"/>
      <c r="AG36">
        <f t="shared" si="2"/>
        <v>1027.9310495091042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622.72727456123914</v>
      </c>
      <c r="P37" s="77">
        <v>8.68</v>
      </c>
      <c r="Q37" s="77">
        <v>7.7181411028172411</v>
      </c>
      <c r="R37" s="80">
        <v>21.2</v>
      </c>
      <c r="S37" s="80">
        <v>0</v>
      </c>
      <c r="T37" s="78">
        <f>SUMPRODUCT(LTA!F37:AJ37,LTA!F$101:AJ$101,LTA!F$105:AJ$105)</f>
        <v>87.17</v>
      </c>
      <c r="U37" s="78">
        <f>SUMPRODUCT(LTA!F37:AJ37,LTA!F$102:AJ$102,LTA!F$105:AJ$105)</f>
        <v>421.61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-263.60000000000002</v>
      </c>
      <c r="AA37" s="117">
        <f>STOA!J37</f>
        <v>53.34</v>
      </c>
      <c r="AB37" s="117">
        <f>-STOA!P37</f>
        <v>0</v>
      </c>
      <c r="AC37">
        <f t="shared" si="0"/>
        <v>13.778619870475966</v>
      </c>
      <c r="AD37">
        <f t="shared" si="1"/>
        <v>1022.4333637233058</v>
      </c>
      <c r="AE37">
        <f>'IDT-1'!F37</f>
        <v>0</v>
      </c>
      <c r="AF37" s="26"/>
      <c r="AG37">
        <f t="shared" si="2"/>
        <v>1022.4333637233058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624.03390862792969</v>
      </c>
      <c r="P38" s="77">
        <v>8.68</v>
      </c>
      <c r="Q38" s="77">
        <v>7.7181411028172411</v>
      </c>
      <c r="R38" s="80">
        <v>21.2</v>
      </c>
      <c r="S38" s="80">
        <v>0</v>
      </c>
      <c r="T38" s="78">
        <f>SUMPRODUCT(LTA!F38:AJ38,LTA!F$101:AJ$101,LTA!F$105:AJ$105)</f>
        <v>91.56</v>
      </c>
      <c r="U38" s="78">
        <f>SUMPRODUCT(LTA!F38:AJ38,LTA!F$102:AJ$102,LTA!F$105:AJ$105)</f>
        <v>392.04999999999995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-156</v>
      </c>
      <c r="AA38" s="117">
        <f>STOA!J38</f>
        <v>53.34</v>
      </c>
      <c r="AB38" s="117">
        <f>-STOA!P38</f>
        <v>0</v>
      </c>
      <c r="AC38">
        <f t="shared" si="0"/>
        <v>13.19041401781732</v>
      </c>
      <c r="AD38">
        <f t="shared" si="1"/>
        <v>1041.7582036426547</v>
      </c>
      <c r="AE38">
        <f>'IDT-1'!F38</f>
        <v>0</v>
      </c>
      <c r="AF38" s="26"/>
      <c r="AG38">
        <f t="shared" si="2"/>
        <v>1041.7582036426547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10.581445709012609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623.0095290732761</v>
      </c>
      <c r="P39" s="77">
        <v>8.68</v>
      </c>
      <c r="Q39" s="77">
        <v>7.7181411028172411</v>
      </c>
      <c r="R39" s="80">
        <v>21.2</v>
      </c>
      <c r="S39" s="80">
        <v>0</v>
      </c>
      <c r="T39" s="78">
        <f>SUMPRODUCT(LTA!F39:AJ39,LTA!F$101:AJ$101,LTA!F$105:AJ$105)</f>
        <v>95.240000000000009</v>
      </c>
      <c r="U39" s="78">
        <f>SUMPRODUCT(LTA!F39:AJ39,LTA!F$102:AJ$102,LTA!F$105:AJ$105)</f>
        <v>400.71999999999997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-136</v>
      </c>
      <c r="AA39" s="117">
        <f>STOA!J39</f>
        <v>53.25</v>
      </c>
      <c r="AB39" s="117">
        <f>-STOA!P39</f>
        <v>0</v>
      </c>
      <c r="AC39">
        <f t="shared" si="0"/>
        <v>13.106885769531775</v>
      </c>
      <c r="AD39">
        <f t="shared" si="1"/>
        <v>1072.5274480452995</v>
      </c>
      <c r="AE39">
        <f>'IDT-1'!F39</f>
        <v>0</v>
      </c>
      <c r="AF39" s="26"/>
      <c r="AG39">
        <f t="shared" si="2"/>
        <v>1072.5274480452995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10.581445709012609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621.80144970048696</v>
      </c>
      <c r="P40" s="77">
        <v>8.68</v>
      </c>
      <c r="Q40" s="77">
        <v>7.7181411028172411</v>
      </c>
      <c r="R40" s="80">
        <v>21.2</v>
      </c>
      <c r="S40" s="80">
        <v>0</v>
      </c>
      <c r="T40" s="78">
        <f>SUMPRODUCT(LTA!F40:AJ40,LTA!F$101:AJ$101,LTA!F$105:AJ$105)</f>
        <v>100.13</v>
      </c>
      <c r="U40" s="78">
        <f>SUMPRODUCT(LTA!F40:AJ40,LTA!F$102:AJ$102,LTA!F$105:AJ$105)</f>
        <v>427.25999999999993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-94</v>
      </c>
      <c r="AA40" s="117">
        <f>STOA!J40</f>
        <v>53.25</v>
      </c>
      <c r="AB40" s="117">
        <f>-STOA!P40</f>
        <v>0</v>
      </c>
      <c r="AC40">
        <f t="shared" si="0"/>
        <v>12.955566677508051</v>
      </c>
      <c r="AD40">
        <f t="shared" si="1"/>
        <v>1149.900687764534</v>
      </c>
      <c r="AE40">
        <f>'IDT-1'!F40</f>
        <v>0</v>
      </c>
      <c r="AF40" s="26"/>
      <c r="AG40">
        <f t="shared" si="2"/>
        <v>1149.900687764534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10.581445709012609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615.57832633237047</v>
      </c>
      <c r="P41" s="77">
        <v>8.68</v>
      </c>
      <c r="Q41" s="77">
        <v>7.7181411028172411</v>
      </c>
      <c r="R41" s="80">
        <v>21.2</v>
      </c>
      <c r="S41" s="80">
        <v>0</v>
      </c>
      <c r="T41" s="78">
        <f>SUMPRODUCT(LTA!F41:AJ41,LTA!F$101:AJ$101,LTA!F$105:AJ$105)</f>
        <v>104.9</v>
      </c>
      <c r="U41" s="78">
        <f>SUMPRODUCT(LTA!F41:AJ41,LTA!F$102:AJ$102,LTA!F$105:AJ$105)</f>
        <v>434.04999999999995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-42</v>
      </c>
      <c r="AA41" s="117">
        <f>STOA!J41</f>
        <v>53.25</v>
      </c>
      <c r="AB41" s="117">
        <f>-STOA!P41</f>
        <v>0</v>
      </c>
      <c r="AC41">
        <f t="shared" si="0"/>
        <v>12.540868560714468</v>
      </c>
      <c r="AD41">
        <f t="shared" si="1"/>
        <v>1207.6522625132111</v>
      </c>
      <c r="AE41">
        <f>'IDT-1'!F41</f>
        <v>0</v>
      </c>
      <c r="AF41" s="26"/>
      <c r="AG41">
        <f t="shared" si="2"/>
        <v>1207.6522625132111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10.581445709012609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613.62532957237045</v>
      </c>
      <c r="P42" s="77">
        <v>8.68</v>
      </c>
      <c r="Q42" s="77">
        <v>7.7181411028172411</v>
      </c>
      <c r="R42" s="80">
        <v>21.2</v>
      </c>
      <c r="S42" s="80">
        <v>0</v>
      </c>
      <c r="T42" s="78">
        <f>SUMPRODUCT(LTA!F42:AJ42,LTA!F$101:AJ$101,LTA!F$105:AJ$105)</f>
        <v>109.67</v>
      </c>
      <c r="U42" s="78">
        <f>SUMPRODUCT(LTA!F42:AJ42,LTA!F$102:AJ$102,LTA!F$105:AJ$105)</f>
        <v>439.98999999999995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-16</v>
      </c>
      <c r="AA42" s="117">
        <f>STOA!J42</f>
        <v>53.25</v>
      </c>
      <c r="AB42" s="117">
        <f>-STOA!P42</f>
        <v>0</v>
      </c>
      <c r="AC42">
        <f t="shared" si="0"/>
        <v>12.387098873649389</v>
      </c>
      <c r="AD42">
        <f t="shared" si="1"/>
        <v>1242.5630354402763</v>
      </c>
      <c r="AE42">
        <f>'IDT-1'!F42</f>
        <v>0</v>
      </c>
      <c r="AF42" s="26"/>
      <c r="AG42">
        <f t="shared" si="2"/>
        <v>1242.5630354402763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10.581293900184841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601.49919633962952</v>
      </c>
      <c r="P43" s="77">
        <v>8.68</v>
      </c>
      <c r="Q43" s="77">
        <v>7.7181411028172411</v>
      </c>
      <c r="R43" s="80">
        <v>21.2</v>
      </c>
      <c r="S43" s="80">
        <v>0</v>
      </c>
      <c r="T43" s="78">
        <f>SUMPRODUCT(LTA!F43:AJ43,LTA!F$101:AJ$101,LTA!F$105:AJ$105)</f>
        <v>113.74</v>
      </c>
      <c r="U43" s="78">
        <f>SUMPRODUCT(LTA!F43:AJ43,LTA!F$102:AJ$102,LTA!F$105:AJ$105)</f>
        <v>468.65999999999997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53.150000000000006</v>
      </c>
      <c r="AB43" s="117">
        <f>-STOA!P43</f>
        <v>0</v>
      </c>
      <c r="AC43">
        <f t="shared" si="0"/>
        <v>12.603132075372368</v>
      </c>
      <c r="AD43">
        <f t="shared" si="1"/>
        <v>1258.8607171969848</v>
      </c>
      <c r="AE43">
        <f>'IDT-1'!F43</f>
        <v>0</v>
      </c>
      <c r="AF43" s="26"/>
      <c r="AG43">
        <f t="shared" si="2"/>
        <v>1258.8607171969848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10.581293900184841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595.50976718011793</v>
      </c>
      <c r="P44" s="77">
        <v>8.68</v>
      </c>
      <c r="Q44" s="77">
        <v>7.7181411028172411</v>
      </c>
      <c r="R44" s="80">
        <v>21.2</v>
      </c>
      <c r="S44" s="80">
        <v>0</v>
      </c>
      <c r="T44" s="78">
        <f>SUMPRODUCT(LTA!F44:AJ44,LTA!F$101:AJ$101,LTA!F$105:AJ$105)</f>
        <v>111.64</v>
      </c>
      <c r="U44" s="78">
        <f>SUMPRODUCT(LTA!F44:AJ44,LTA!F$102:AJ$102,LTA!F$105:AJ$105)</f>
        <v>473.01000000000005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53.150000000000006</v>
      </c>
      <c r="AB44" s="117">
        <f>-STOA!P44</f>
        <v>0</v>
      </c>
      <c r="AC44">
        <f t="shared" si="0"/>
        <v>12.303881273102807</v>
      </c>
      <c r="AD44">
        <f t="shared" si="1"/>
        <v>1285.4205388397427</v>
      </c>
      <c r="AE44">
        <f>'IDT-1'!F44</f>
        <v>0</v>
      </c>
      <c r="AF44" s="26"/>
      <c r="AG44">
        <f t="shared" si="2"/>
        <v>1285.4205388397427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10.581293900184841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600.23379224586199</v>
      </c>
      <c r="P45" s="77">
        <v>8.68</v>
      </c>
      <c r="Q45" s="77">
        <v>7.7181411028172411</v>
      </c>
      <c r="R45" s="80">
        <v>21.2</v>
      </c>
      <c r="S45" s="80">
        <v>0</v>
      </c>
      <c r="T45" s="78">
        <f>SUMPRODUCT(LTA!F45:AJ45,LTA!F$101:AJ$101,LTA!F$105:AJ$105)</f>
        <v>109.34</v>
      </c>
      <c r="U45" s="78">
        <f>SUMPRODUCT(LTA!F45:AJ45,LTA!F$102:AJ$102,LTA!F$105:AJ$105)</f>
        <v>476.53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53.150000000000006</v>
      </c>
      <c r="AB45" s="117">
        <f>-STOA!P45</f>
        <v>0</v>
      </c>
      <c r="AC45">
        <f t="shared" si="0"/>
        <v>12.24965116341501</v>
      </c>
      <c r="AD45">
        <f t="shared" si="1"/>
        <v>1303.4187940151746</v>
      </c>
      <c r="AE45">
        <f>'IDT-1'!F45</f>
        <v>0</v>
      </c>
      <c r="AF45" s="26"/>
      <c r="AG45">
        <f t="shared" si="2"/>
        <v>1303.4187940151746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-38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10.581293900184841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600.23379224586199</v>
      </c>
      <c r="P46" s="77">
        <v>8.68</v>
      </c>
      <c r="Q46" s="77">
        <v>7.7181411028172411</v>
      </c>
      <c r="R46" s="80">
        <v>21.2</v>
      </c>
      <c r="S46" s="80">
        <v>0</v>
      </c>
      <c r="T46" s="78">
        <f>SUMPRODUCT(LTA!F46:AJ46,LTA!F$101:AJ$101,LTA!F$105:AJ$105)</f>
        <v>104.5</v>
      </c>
      <c r="U46" s="78">
        <f>SUMPRODUCT(LTA!F46:AJ46,LTA!F$102:AJ$102,LTA!F$105:AJ$105)</f>
        <v>478.77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53.150000000000006</v>
      </c>
      <c r="AB46" s="117">
        <f>-STOA!P46</f>
        <v>0</v>
      </c>
      <c r="AC46">
        <f t="shared" si="0"/>
        <v>12.120233633148667</v>
      </c>
      <c r="AD46">
        <f t="shared" si="1"/>
        <v>1312.9482115454409</v>
      </c>
      <c r="AE46">
        <f>'IDT-1'!F46</f>
        <v>0</v>
      </c>
      <c r="AF46" s="26"/>
      <c r="AG46">
        <f t="shared" si="2"/>
        <v>1312.9482115454409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-26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10.581293900184841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596.89207602942531</v>
      </c>
      <c r="P47" s="77">
        <v>8.68</v>
      </c>
      <c r="Q47" s="77">
        <v>7.71</v>
      </c>
      <c r="R47" s="80">
        <v>21.2</v>
      </c>
      <c r="S47" s="80">
        <v>0</v>
      </c>
      <c r="T47" s="78">
        <f>SUMPRODUCT(LTA!F47:AJ47,LTA!F$101:AJ$101,LTA!F$105:AJ$105)</f>
        <v>104.13</v>
      </c>
      <c r="U47" s="78">
        <f>SUMPRODUCT(LTA!F47:AJ47,LTA!F$102:AJ$102,LTA!F$105:AJ$105)</f>
        <v>500.44000000000005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53.150000000000006</v>
      </c>
      <c r="AB47" s="117">
        <f>-STOA!P47</f>
        <v>0</v>
      </c>
      <c r="AC47">
        <f t="shared" si="0"/>
        <v>12.358098036438991</v>
      </c>
      <c r="AD47">
        <f t="shared" si="1"/>
        <v>1321.6604898228966</v>
      </c>
      <c r="AE47">
        <f>'IDT-1'!F47</f>
        <v>0</v>
      </c>
      <c r="AF47" s="26"/>
      <c r="AG47">
        <f t="shared" si="2"/>
        <v>1321.6604898228966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10.581141622955878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596.89207602942531</v>
      </c>
      <c r="P48" s="77">
        <v>8.68</v>
      </c>
      <c r="Q48" s="77">
        <v>7.71</v>
      </c>
      <c r="R48" s="80">
        <v>21.2</v>
      </c>
      <c r="S48" s="80">
        <v>0</v>
      </c>
      <c r="T48" s="78">
        <f>SUMPRODUCT(LTA!F48:AJ48,LTA!F$101:AJ$101,LTA!F$105:AJ$105)</f>
        <v>103.17</v>
      </c>
      <c r="U48" s="78">
        <f>SUMPRODUCT(LTA!F48:AJ48,LTA!F$102:AJ$102,LTA!F$105:AJ$105)</f>
        <v>500.65999999999997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53.150000000000006</v>
      </c>
      <c r="AB48" s="117">
        <f>-STOA!P48</f>
        <v>0</v>
      </c>
      <c r="AC48">
        <f t="shared" si="0"/>
        <v>12.307194058788401</v>
      </c>
      <c r="AD48">
        <f t="shared" si="1"/>
        <v>1325.9712415233184</v>
      </c>
      <c r="AE48">
        <f>'IDT-1'!F48</f>
        <v>0</v>
      </c>
      <c r="AF48" s="26"/>
      <c r="AG48">
        <f t="shared" si="2"/>
        <v>1325.9712415233184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6.5662937062937061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620.06518451300019</v>
      </c>
      <c r="P49" s="77">
        <v>8.68</v>
      </c>
      <c r="Q49" s="77">
        <v>7.71</v>
      </c>
      <c r="R49" s="80">
        <v>21.2</v>
      </c>
      <c r="S49" s="80">
        <v>0</v>
      </c>
      <c r="T49" s="78">
        <f>SUMPRODUCT(LTA!F49:AJ49,LTA!F$101:AJ$101,LTA!F$105:AJ$105)</f>
        <v>102.76</v>
      </c>
      <c r="U49" s="78">
        <f>SUMPRODUCT(LTA!F49:AJ49,LTA!F$102:AJ$102,LTA!F$105:AJ$105)</f>
        <v>499.45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53.150000000000006</v>
      </c>
      <c r="AB49" s="117">
        <f>-STOA!P49</f>
        <v>0</v>
      </c>
      <c r="AC49">
        <f t="shared" si="0"/>
        <v>12.372749476555278</v>
      </c>
      <c r="AD49">
        <f t="shared" si="1"/>
        <v>1353.4439466724641</v>
      </c>
      <c r="AE49">
        <f>'IDT-1'!F49</f>
        <v>0</v>
      </c>
      <c r="AF49" s="26"/>
      <c r="AG49">
        <f t="shared" si="2"/>
        <v>1353.4439466724641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6.5662937062937061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628.05993470899102</v>
      </c>
      <c r="P50" s="77">
        <v>8.68</v>
      </c>
      <c r="Q50" s="77">
        <v>7.71</v>
      </c>
      <c r="R50" s="80">
        <v>21.2</v>
      </c>
      <c r="S50" s="80">
        <v>0</v>
      </c>
      <c r="T50" s="78">
        <f>SUMPRODUCT(LTA!F50:AJ50,LTA!F$101:AJ$101,LTA!F$105:AJ$105)</f>
        <v>102.08</v>
      </c>
      <c r="U50" s="78">
        <f>SUMPRODUCT(LTA!F50:AJ50,LTA!F$102:AJ$102,LTA!F$105:AJ$105)</f>
        <v>498.59999999999997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53.150000000000006</v>
      </c>
      <c r="AB50" s="117">
        <f>-STOA!P50</f>
        <v>0</v>
      </c>
      <c r="AC50">
        <f t="shared" si="0"/>
        <v>12.429639278279998</v>
      </c>
      <c r="AD50">
        <f t="shared" si="1"/>
        <v>1359.8518070667303</v>
      </c>
      <c r="AE50">
        <f>'IDT-1'!F50</f>
        <v>0</v>
      </c>
      <c r="AF50" s="26"/>
      <c r="AG50">
        <f t="shared" si="2"/>
        <v>1359.8518070667303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10.581141622955878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625.4611668630173</v>
      </c>
      <c r="P51" s="77">
        <v>8.68</v>
      </c>
      <c r="Q51" s="77">
        <v>7.71</v>
      </c>
      <c r="R51" s="80">
        <v>21.2</v>
      </c>
      <c r="S51" s="80">
        <v>0</v>
      </c>
      <c r="T51" s="78">
        <f>SUMPRODUCT(LTA!F51:AJ51,LTA!F$101:AJ$101,LTA!F$105:AJ$105)</f>
        <v>102.28</v>
      </c>
      <c r="U51" s="78">
        <f>SUMPRODUCT(LTA!F51:AJ51,LTA!F$102:AJ$102,LTA!F$105:AJ$105)</f>
        <v>498.51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53.06</v>
      </c>
      <c r="AB51" s="117">
        <f>-STOA!P51</f>
        <v>0</v>
      </c>
      <c r="AC51">
        <f t="shared" si="0"/>
        <v>12.531058058124009</v>
      </c>
      <c r="AD51">
        <f t="shared" si="1"/>
        <v>1351.1864683575745</v>
      </c>
      <c r="AE51">
        <f>'IDT-1'!F51</f>
        <v>0</v>
      </c>
      <c r="AF51" s="26"/>
      <c r="AG51">
        <f t="shared" si="2"/>
        <v>1351.1864683575745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10.581141622955878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625.4611668630173</v>
      </c>
      <c r="P52" s="77">
        <v>8.68</v>
      </c>
      <c r="Q52" s="77">
        <v>7.71</v>
      </c>
      <c r="R52" s="80">
        <v>21.2</v>
      </c>
      <c r="S52" s="80">
        <v>0</v>
      </c>
      <c r="T52" s="78">
        <f>SUMPRODUCT(LTA!F52:AJ52,LTA!F$101:AJ$101,LTA!F$105:AJ$105)</f>
        <v>101.67</v>
      </c>
      <c r="U52" s="78">
        <f>SUMPRODUCT(LTA!F52:AJ52,LTA!F$102:AJ$102,LTA!F$105:AJ$105)</f>
        <v>498.00999999999993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53.06</v>
      </c>
      <c r="AB52" s="117">
        <f>-STOA!P52</f>
        <v>0</v>
      </c>
      <c r="AC52">
        <f t="shared" si="0"/>
        <v>12.521290058124007</v>
      </c>
      <c r="AD52">
        <f t="shared" si="1"/>
        <v>1350.0862363575745</v>
      </c>
      <c r="AE52">
        <f>'IDT-1'!F52</f>
        <v>0</v>
      </c>
      <c r="AF52" s="26"/>
      <c r="AG52">
        <f t="shared" si="2"/>
        <v>1350.0862363575745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10.581141622955878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623.39783619824141</v>
      </c>
      <c r="P53" s="77">
        <v>8.68</v>
      </c>
      <c r="Q53" s="77">
        <v>7.71</v>
      </c>
      <c r="R53" s="80">
        <v>21.2</v>
      </c>
      <c r="S53" s="80">
        <v>0</v>
      </c>
      <c r="T53" s="78">
        <f>SUMPRODUCT(LTA!F53:AJ53,LTA!F$101:AJ$101,LTA!F$105:AJ$105)</f>
        <v>101.74000000000001</v>
      </c>
      <c r="U53" s="78">
        <f>SUMPRODUCT(LTA!F53:AJ53,LTA!F$102:AJ$102,LTA!F$105:AJ$105)</f>
        <v>497.40999999999991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53.06</v>
      </c>
      <c r="AB53" s="117">
        <f>-STOA!P53</f>
        <v>0</v>
      </c>
      <c r="AC53">
        <f t="shared" si="0"/>
        <v>12.51622500331837</v>
      </c>
      <c r="AD53">
        <f t="shared" si="1"/>
        <v>1345.4979707476043</v>
      </c>
      <c r="AE53">
        <f>'IDT-1'!F53</f>
        <v>0</v>
      </c>
      <c r="AF53" s="26"/>
      <c r="AG53">
        <f t="shared" si="2"/>
        <v>1345.4979707476043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-32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9.9854742635157017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591.31543301808767</v>
      </c>
      <c r="P54" s="77">
        <v>8.68</v>
      </c>
      <c r="Q54" s="77">
        <v>7.71</v>
      </c>
      <c r="R54" s="80">
        <v>21.2</v>
      </c>
      <c r="S54" s="80">
        <v>0</v>
      </c>
      <c r="T54" s="78">
        <f>SUMPRODUCT(LTA!F54:AJ54,LTA!F$101:AJ$101,LTA!F$105:AJ$105)</f>
        <v>101.79</v>
      </c>
      <c r="U54" s="78">
        <f>SUMPRODUCT(LTA!F54:AJ54,LTA!F$102:AJ$102,LTA!F$105:AJ$105)</f>
        <v>496.38999999999993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53.06</v>
      </c>
      <c r="AB54" s="117">
        <f>-STOA!P54</f>
        <v>0</v>
      </c>
      <c r="AC54">
        <f t="shared" si="0"/>
        <v>12.104706324781406</v>
      </c>
      <c r="AD54">
        <f t="shared" si="1"/>
        <v>1325.2614188865475</v>
      </c>
      <c r="AE54">
        <f>'IDT-1'!F54</f>
        <v>0</v>
      </c>
      <c r="AF54" s="26"/>
      <c r="AG54">
        <f t="shared" si="2"/>
        <v>1325.2614188865475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-19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9.9854742635157017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590.32858567688413</v>
      </c>
      <c r="P55" s="77">
        <v>8.68</v>
      </c>
      <c r="Q55" s="77">
        <v>7.71</v>
      </c>
      <c r="R55" s="80">
        <v>21.2</v>
      </c>
      <c r="S55" s="80">
        <v>0</v>
      </c>
      <c r="T55" s="78">
        <f>SUMPRODUCT(LTA!F55:AJ55,LTA!F$101:AJ$101,LTA!F$105:AJ$105)</f>
        <v>101.65</v>
      </c>
      <c r="U55" s="78">
        <f>SUMPRODUCT(LTA!F55:AJ55,LTA!F$102:AJ$102,LTA!F$105:AJ$105)</f>
        <v>455.57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52.97</v>
      </c>
      <c r="AB55" s="117">
        <f>-STOA!P55</f>
        <v>0</v>
      </c>
      <c r="AC55">
        <f t="shared" si="0"/>
        <v>12.453910397476633</v>
      </c>
      <c r="AD55">
        <f t="shared" si="1"/>
        <v>1201.8753674726486</v>
      </c>
      <c r="AE55">
        <f>'IDT-1'!F55</f>
        <v>0</v>
      </c>
      <c r="AF55" s="26"/>
      <c r="AG55">
        <f t="shared" si="2"/>
        <v>1201.8753674726486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9.9854742635157017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590.32858567688413</v>
      </c>
      <c r="P56" s="77">
        <v>8.68</v>
      </c>
      <c r="Q56" s="77">
        <v>7.71</v>
      </c>
      <c r="R56" s="80">
        <v>21.2</v>
      </c>
      <c r="S56" s="80">
        <v>0</v>
      </c>
      <c r="T56" s="78">
        <f>SUMPRODUCT(LTA!F56:AJ56,LTA!F$101:AJ$101,LTA!F$105:AJ$105)</f>
        <v>102.17</v>
      </c>
      <c r="U56" s="78">
        <f>SUMPRODUCT(LTA!F56:AJ56,LTA!F$102:AJ$102,LTA!F$105:AJ$105)</f>
        <v>415.49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52.97</v>
      </c>
      <c r="AB56" s="117">
        <f>-STOA!P56</f>
        <v>0</v>
      </c>
      <c r="AC56">
        <f t="shared" si="0"/>
        <v>11.928219847032729</v>
      </c>
      <c r="AD56">
        <f t="shared" si="1"/>
        <v>1182.8410580230925</v>
      </c>
      <c r="AE56">
        <f>'IDT-1'!F56</f>
        <v>0</v>
      </c>
      <c r="AF56" s="26"/>
      <c r="AG56">
        <f t="shared" si="2"/>
        <v>1182.8410580230925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9.9854742635157017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590.32858567688413</v>
      </c>
      <c r="P57" s="77">
        <v>8.68</v>
      </c>
      <c r="Q57" s="77">
        <v>7.71</v>
      </c>
      <c r="R57" s="80">
        <v>21.2</v>
      </c>
      <c r="S57" s="80">
        <v>0</v>
      </c>
      <c r="T57" s="78">
        <f>SUMPRODUCT(LTA!F57:AJ57,LTA!F$101:AJ$101,LTA!F$105:AJ$105)</f>
        <v>102.66</v>
      </c>
      <c r="U57" s="78">
        <f>SUMPRODUCT(LTA!F57:AJ57,LTA!F$102:AJ$102,LTA!F$105:AJ$105)</f>
        <v>412.96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52.97</v>
      </c>
      <c r="AB57" s="117">
        <f>-STOA!P57</f>
        <v>0</v>
      </c>
      <c r="AC57">
        <f t="shared" si="0"/>
        <v>11.49299585348955</v>
      </c>
      <c r="AD57">
        <f t="shared" si="1"/>
        <v>1228.2362820166359</v>
      </c>
      <c r="AE57">
        <f>'IDT-1'!F57</f>
        <v>0</v>
      </c>
      <c r="AF57" s="26"/>
      <c r="AG57">
        <f t="shared" si="2"/>
        <v>1228.2362820166359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-33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9.9854742635157017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590.32858567688413</v>
      </c>
      <c r="P58" s="77">
        <v>8.68</v>
      </c>
      <c r="Q58" s="77">
        <v>7.71</v>
      </c>
      <c r="R58" s="80">
        <v>21.2</v>
      </c>
      <c r="S58" s="80">
        <v>0</v>
      </c>
      <c r="T58" s="78">
        <f>SUMPRODUCT(LTA!F58:AJ58,LTA!F$101:AJ$101,LTA!F$105:AJ$105)</f>
        <v>102.91</v>
      </c>
      <c r="U58" s="78">
        <f>SUMPRODUCT(LTA!F58:AJ58,LTA!F$102:AJ$102,LTA!F$105:AJ$105)</f>
        <v>448.07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52.97</v>
      </c>
      <c r="AB58" s="117">
        <f>-STOA!P58</f>
        <v>0</v>
      </c>
      <c r="AC58">
        <f t="shared" si="0"/>
        <v>11.688748195701008</v>
      </c>
      <c r="AD58">
        <f t="shared" si="1"/>
        <v>1276.4005296744242</v>
      </c>
      <c r="AE58">
        <f>'IDT-1'!F58</f>
        <v>0</v>
      </c>
      <c r="AF58" s="26"/>
      <c r="AG58">
        <f t="shared" si="2"/>
        <v>1276.4005296744242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9.9854742635157017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604.96228318764929</v>
      </c>
      <c r="P59" s="77">
        <v>8.68</v>
      </c>
      <c r="Q59" s="77">
        <v>7.71</v>
      </c>
      <c r="R59" s="80">
        <v>21.2</v>
      </c>
      <c r="S59" s="80">
        <v>0</v>
      </c>
      <c r="T59" s="78">
        <f>SUMPRODUCT(LTA!F59:AJ59,LTA!F$101:AJ$101,LTA!F$105:AJ$105)</f>
        <v>104.88</v>
      </c>
      <c r="U59" s="78">
        <f>SUMPRODUCT(LTA!F59:AJ59,LTA!F$102:AJ$102,LTA!F$105:AJ$105)</f>
        <v>483.66999999999996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52.97</v>
      </c>
      <c r="AB59" s="117">
        <f>-STOA!P59</f>
        <v>0</v>
      </c>
      <c r="AC59">
        <f t="shared" si="0"/>
        <v>12.415892642421273</v>
      </c>
      <c r="AD59">
        <f t="shared" si="1"/>
        <v>1298.0370921657045</v>
      </c>
      <c r="AE59">
        <f>'IDT-1'!F59</f>
        <v>0</v>
      </c>
      <c r="AF59" s="26"/>
      <c r="AG59">
        <f t="shared" si="2"/>
        <v>1298.0370921657045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9.9854742635157017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58.872727356960844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604.94241366605388</v>
      </c>
      <c r="P60" s="77">
        <v>37.47</v>
      </c>
      <c r="Q60" s="77">
        <v>7.71</v>
      </c>
      <c r="R60" s="80">
        <v>21.2</v>
      </c>
      <c r="S60" s="80">
        <v>0</v>
      </c>
      <c r="T60" s="78">
        <f>SUMPRODUCT(LTA!F60:AJ60,LTA!F$101:AJ$101,LTA!F$105:AJ$105)</f>
        <v>105.17</v>
      </c>
      <c r="U60" s="78">
        <f>SUMPRODUCT(LTA!F60:AJ60,LTA!F$102:AJ$102,LTA!F$105:AJ$105)</f>
        <v>477.82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52.97</v>
      </c>
      <c r="AB60" s="117">
        <f>-STOA!P60</f>
        <v>0</v>
      </c>
      <c r="AC60">
        <f t="shared" si="0"/>
        <v>12.575751153020258</v>
      </c>
      <c r="AD60">
        <f t="shared" si="1"/>
        <v>1326.0873641335102</v>
      </c>
      <c r="AE60">
        <f>'IDT-1'!F60</f>
        <v>0</v>
      </c>
      <c r="AF60" s="26"/>
      <c r="AG60">
        <f t="shared" si="2"/>
        <v>1326.0873641335102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9.9854742635157017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58.872727356960844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636.95410414599087</v>
      </c>
      <c r="P61" s="77">
        <v>37.47</v>
      </c>
      <c r="Q61" s="77">
        <v>7.71</v>
      </c>
      <c r="R61" s="80">
        <v>21.2</v>
      </c>
      <c r="S61" s="80">
        <v>0</v>
      </c>
      <c r="T61" s="78">
        <f>SUMPRODUCT(LTA!F61:AJ61,LTA!F$101:AJ$101,LTA!F$105:AJ$105)</f>
        <v>97.23</v>
      </c>
      <c r="U61" s="78">
        <f>SUMPRODUCT(LTA!F61:AJ61,LTA!F$102:AJ$102,LTA!F$105:AJ$105)</f>
        <v>470.5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52.97</v>
      </c>
      <c r="AB61" s="117">
        <f>-STOA!P61</f>
        <v>0</v>
      </c>
      <c r="AC61">
        <f t="shared" si="0"/>
        <v>12.767556666854682</v>
      </c>
      <c r="AD61">
        <f t="shared" si="1"/>
        <v>1337.647249099613</v>
      </c>
      <c r="AE61">
        <f>'IDT-1'!F61</f>
        <v>0</v>
      </c>
      <c r="AF61" s="26"/>
      <c r="AG61">
        <f t="shared" si="2"/>
        <v>1337.647249099613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9.9854742635157017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58.872727356960844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641.81457035062829</v>
      </c>
      <c r="P62" s="77">
        <v>37.47</v>
      </c>
      <c r="Q62" s="77">
        <v>23.35</v>
      </c>
      <c r="R62" s="80">
        <v>21.2</v>
      </c>
      <c r="S62" s="80">
        <v>0</v>
      </c>
      <c r="T62" s="78">
        <f>SUMPRODUCT(LTA!F62:AJ62,LTA!F$101:AJ$101,LTA!F$105:AJ$105)</f>
        <v>95.33</v>
      </c>
      <c r="U62" s="78">
        <f>SUMPRODUCT(LTA!F62:AJ62,LTA!F$102:AJ$102,LTA!F$105:AJ$105)</f>
        <v>462.55999999999995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52.97</v>
      </c>
      <c r="AB62" s="117">
        <f>-STOA!P62</f>
        <v>0</v>
      </c>
      <c r="AC62">
        <f t="shared" si="0"/>
        <v>12.86136876945549</v>
      </c>
      <c r="AD62">
        <f t="shared" si="1"/>
        <v>1348.2139032016494</v>
      </c>
      <c r="AE62">
        <f>'IDT-1'!F62</f>
        <v>0</v>
      </c>
      <c r="AF62" s="26"/>
      <c r="AG62">
        <f t="shared" si="2"/>
        <v>1348.2139032016494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9.9854742635157017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58.872727356960844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648.75270777766718</v>
      </c>
      <c r="P63" s="77">
        <v>37.47</v>
      </c>
      <c r="Q63" s="77">
        <v>23.35</v>
      </c>
      <c r="R63" s="80">
        <v>21.2</v>
      </c>
      <c r="S63" s="80">
        <v>0</v>
      </c>
      <c r="T63" s="78">
        <f>SUMPRODUCT(LTA!F63:AJ63,LTA!F$101:AJ$101,LTA!F$105:AJ$105)</f>
        <v>92.61</v>
      </c>
      <c r="U63" s="78">
        <f>SUMPRODUCT(LTA!F63:AJ63,LTA!F$102:AJ$102,LTA!F$105:AJ$105)</f>
        <v>459.94999999999993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52.97</v>
      </c>
      <c r="AB63" s="117">
        <f>-STOA!P63</f>
        <v>0</v>
      </c>
      <c r="AC63">
        <f t="shared" si="0"/>
        <v>12.697957828369526</v>
      </c>
      <c r="AD63">
        <f t="shared" si="1"/>
        <v>1369.9854515697743</v>
      </c>
      <c r="AE63">
        <f>'IDT-1'!F63</f>
        <v>0</v>
      </c>
      <c r="AF63" s="26"/>
      <c r="AG63">
        <f t="shared" si="2"/>
        <v>1369.9854515697743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9.9854742635157017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58.872727356960844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656.13147046202721</v>
      </c>
      <c r="P64" s="77">
        <v>37.47</v>
      </c>
      <c r="Q64" s="77">
        <v>23.35</v>
      </c>
      <c r="R64" s="80">
        <v>21.2</v>
      </c>
      <c r="S64" s="80">
        <v>0</v>
      </c>
      <c r="T64" s="78">
        <f>SUMPRODUCT(LTA!F64:AJ64,LTA!F$101:AJ$101,LTA!F$105:AJ$105)</f>
        <v>88.36</v>
      </c>
      <c r="U64" s="78">
        <f>SUMPRODUCT(LTA!F64:AJ64,LTA!F$102:AJ$102,LTA!F$105:AJ$105)</f>
        <v>467.55999999999995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52.97</v>
      </c>
      <c r="AB64" s="117">
        <f>-STOA!P64</f>
        <v>0</v>
      </c>
      <c r="AC64">
        <f t="shared" si="0"/>
        <v>12.881240215213847</v>
      </c>
      <c r="AD64">
        <f t="shared" si="1"/>
        <v>1370.5409318672898</v>
      </c>
      <c r="AE64">
        <f>'IDT-1'!F64</f>
        <v>0</v>
      </c>
      <c r="AF64" s="26"/>
      <c r="AG64">
        <f t="shared" si="2"/>
        <v>1370.5409318672898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9.9854742635157017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58.872727356960844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663.14633974298806</v>
      </c>
      <c r="P65" s="77">
        <v>37.47</v>
      </c>
      <c r="Q65" s="77">
        <v>23.35</v>
      </c>
      <c r="R65" s="80">
        <v>21.2</v>
      </c>
      <c r="S65" s="80">
        <v>0</v>
      </c>
      <c r="T65" s="78">
        <f>SUMPRODUCT(LTA!F65:AJ65,LTA!F$101:AJ$101,LTA!F$105:AJ$105)</f>
        <v>84.25</v>
      </c>
      <c r="U65" s="78">
        <f>SUMPRODUCT(LTA!F65:AJ65,LTA!F$102:AJ$102,LTA!F$105:AJ$105)</f>
        <v>469.2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52.97</v>
      </c>
      <c r="AB65" s="117">
        <f>-STOA!P65</f>
        <v>0</v>
      </c>
      <c r="AC65">
        <f t="shared" si="0"/>
        <v>13.098797615330207</v>
      </c>
      <c r="AD65">
        <f t="shared" si="1"/>
        <v>1354.8682437481345</v>
      </c>
      <c r="AE65">
        <f>'IDT-1'!F65</f>
        <v>0</v>
      </c>
      <c r="AF65" s="26"/>
      <c r="AG65">
        <f t="shared" si="2"/>
        <v>1354.8682437481345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9.9854742635157017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58.872727356960844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663.14633974298806</v>
      </c>
      <c r="P66" s="77">
        <v>37.47</v>
      </c>
      <c r="Q66" s="77">
        <v>23.35</v>
      </c>
      <c r="R66" s="80">
        <v>21.2</v>
      </c>
      <c r="S66" s="80">
        <v>0</v>
      </c>
      <c r="T66" s="78">
        <f>SUMPRODUCT(LTA!F66:AJ66,LTA!F$101:AJ$101,LTA!F$105:AJ$105)</f>
        <v>80.06</v>
      </c>
      <c r="U66" s="78">
        <f>SUMPRODUCT(LTA!F66:AJ66,LTA!F$102:AJ$102,LTA!F$105:AJ$105)</f>
        <v>482.12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52.97</v>
      </c>
      <c r="AB66" s="117">
        <f>-STOA!P66</f>
        <v>0</v>
      </c>
      <c r="AC66">
        <f t="shared" si="0"/>
        <v>13.264402890552162</v>
      </c>
      <c r="AD66">
        <f t="shared" si="1"/>
        <v>1353.4326384729125</v>
      </c>
      <c r="AE66">
        <f>'IDT-1'!F66</f>
        <v>0</v>
      </c>
      <c r="AF66" s="26"/>
      <c r="AG66">
        <f t="shared" si="2"/>
        <v>1353.4326384729125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9.9854742635157017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58.872727356960844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656.0845620584937</v>
      </c>
      <c r="P67" s="77">
        <v>37.47</v>
      </c>
      <c r="Q67" s="77">
        <v>23.35</v>
      </c>
      <c r="R67" s="80">
        <v>21.2</v>
      </c>
      <c r="S67" s="80">
        <v>0</v>
      </c>
      <c r="T67" s="78">
        <f>SUMPRODUCT(LTA!F67:AJ67,LTA!F$101:AJ$101,LTA!F$105:AJ$105)</f>
        <v>75.58</v>
      </c>
      <c r="U67" s="78">
        <f>SUMPRODUCT(LTA!F67:AJ67,LTA!F$102:AJ$102,LTA!F$105:AJ$105)</f>
        <v>473.81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52.97</v>
      </c>
      <c r="AB67" s="117">
        <f>-STOA!P67</f>
        <v>0</v>
      </c>
      <c r="AC67">
        <f t="shared" si="0"/>
        <v>12.7345821460408</v>
      </c>
      <c r="AD67">
        <f t="shared" si="1"/>
        <v>1374.1106815329297</v>
      </c>
      <c r="AE67">
        <f>'IDT-1'!F67</f>
        <v>0</v>
      </c>
      <c r="AF67" s="26"/>
      <c r="AG67">
        <f t="shared" si="2"/>
        <v>1374.1106815329297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9.9854742635157017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58.872727356960844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664.45255332418242</v>
      </c>
      <c r="P68" s="77">
        <v>37.46</v>
      </c>
      <c r="Q68" s="77">
        <v>23.35</v>
      </c>
      <c r="R68" s="80">
        <v>21.2</v>
      </c>
      <c r="S68" s="80">
        <v>0</v>
      </c>
      <c r="T68" s="78">
        <f>SUMPRODUCT(LTA!F68:AJ68,LTA!F$101:AJ$101,LTA!F$105:AJ$105)</f>
        <v>71.91</v>
      </c>
      <c r="U68" s="78">
        <f>SUMPRODUCT(LTA!F68:AJ68,LTA!F$102:AJ$102,LTA!F$105:AJ$105)</f>
        <v>464.6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52.97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12.739179106789836</v>
      </c>
      <c r="AD68">
        <f t="shared" ref="AD68:AD98" si="4">SUM(B68:AB68,AI68:AR68)-AC68</f>
        <v>1364.5840758378692</v>
      </c>
      <c r="AE68">
        <f>'IDT-1'!F68</f>
        <v>0</v>
      </c>
      <c r="AF68" s="26"/>
      <c r="AG68">
        <f t="shared" ref="AG68:AG98" si="5">SUM(AD68:AF68)</f>
        <v>1364.5840758378692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9.9854742635157017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58.872727356960844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666.83879154827935</v>
      </c>
      <c r="P69" s="77">
        <v>37.46</v>
      </c>
      <c r="Q69" s="77">
        <v>23.35</v>
      </c>
      <c r="R69" s="80">
        <v>21.2</v>
      </c>
      <c r="S69" s="80">
        <v>0</v>
      </c>
      <c r="T69" s="78">
        <f>SUMPRODUCT(LTA!F69:AJ69,LTA!F$101:AJ$101,LTA!F$105:AJ$105)</f>
        <v>65.460000000000008</v>
      </c>
      <c r="U69" s="78">
        <f>SUMPRODUCT(LTA!F69:AJ69,LTA!F$102:AJ$102,LTA!F$105:AJ$105)</f>
        <v>455.28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52.97</v>
      </c>
      <c r="AB69" s="117">
        <f>-STOA!P69</f>
        <v>0</v>
      </c>
      <c r="AC69">
        <f t="shared" si="3"/>
        <v>12.488230090328958</v>
      </c>
      <c r="AD69">
        <f t="shared" si="4"/>
        <v>1366.451263078427</v>
      </c>
      <c r="AE69">
        <f>'IDT-1'!F69</f>
        <v>0</v>
      </c>
      <c r="AF69" s="26"/>
      <c r="AG69">
        <f t="shared" si="5"/>
        <v>1366.451263078427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6.7702499999999999</v>
      </c>
      <c r="E70">
        <f>GT_NG!T70</f>
        <v>9.9854742635157017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58.872727356960844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680.37398056439883</v>
      </c>
      <c r="P70" s="77">
        <v>37.46</v>
      </c>
      <c r="Q70" s="77">
        <v>23.35</v>
      </c>
      <c r="R70" s="80">
        <v>21.2</v>
      </c>
      <c r="S70" s="80">
        <v>0</v>
      </c>
      <c r="T70" s="78">
        <f>SUMPRODUCT(LTA!F70:AJ70,LTA!F$101:AJ$101,LTA!F$105:AJ$105)</f>
        <v>57.53</v>
      </c>
      <c r="U70" s="78">
        <f>SUMPRODUCT(LTA!F70:AJ70,LTA!F$102:AJ$102,LTA!F$105:AJ$105)</f>
        <v>445.89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52.97</v>
      </c>
      <c r="AB70" s="117">
        <f>-STOA!P70</f>
        <v>0</v>
      </c>
      <c r="AC70">
        <f t="shared" si="3"/>
        <v>12.403913316059834</v>
      </c>
      <c r="AD70">
        <f t="shared" si="4"/>
        <v>1366.9985188688156</v>
      </c>
      <c r="AE70">
        <f>'IDT-1'!F70</f>
        <v>0</v>
      </c>
      <c r="AF70" s="26"/>
      <c r="AG70">
        <f t="shared" si="5"/>
        <v>1366.9985188688156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6.7702499999999999</v>
      </c>
      <c r="E71">
        <f>GT_NG!T71</f>
        <v>9.9854742635157017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58.872727356960844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679.64174771928811</v>
      </c>
      <c r="P71" s="77">
        <v>37.46</v>
      </c>
      <c r="Q71" s="77">
        <v>23.35</v>
      </c>
      <c r="R71" s="80">
        <v>20.69</v>
      </c>
      <c r="S71" s="80">
        <v>0</v>
      </c>
      <c r="T71" s="78">
        <f>SUMPRODUCT(LTA!F71:AJ71,LTA!F$101:AJ$101,LTA!F$105:AJ$105)</f>
        <v>50.32</v>
      </c>
      <c r="U71" s="78">
        <f>SUMPRODUCT(LTA!F71:AJ71,LTA!F$102:AJ$102,LTA!F$105:AJ$105)</f>
        <v>444.30999999999995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53.06</v>
      </c>
      <c r="AB71" s="117">
        <f>-STOA!P71</f>
        <v>0</v>
      </c>
      <c r="AC71">
        <f t="shared" si="3"/>
        <v>12.360812304633834</v>
      </c>
      <c r="AD71">
        <f t="shared" si="4"/>
        <v>1352.0993870351308</v>
      </c>
      <c r="AE71">
        <f>'IDT-1'!F71</f>
        <v>0</v>
      </c>
      <c r="AF71" s="26"/>
      <c r="AG71">
        <f t="shared" si="5"/>
        <v>1352.0993870351308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6.7702499999999999</v>
      </c>
      <c r="E72">
        <f>GT_NG!T72</f>
        <v>9.9854742635157017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58.872727356960844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686.15844357801552</v>
      </c>
      <c r="P72" s="77">
        <v>37.46</v>
      </c>
      <c r="Q72" s="77">
        <v>23.35</v>
      </c>
      <c r="R72" s="80">
        <v>13.200000000000003</v>
      </c>
      <c r="S72" s="80">
        <v>0</v>
      </c>
      <c r="T72" s="78">
        <f>SUMPRODUCT(LTA!F72:AJ72,LTA!F$101:AJ$101,LTA!F$105:AJ$105)</f>
        <v>41.07</v>
      </c>
      <c r="U72" s="78">
        <f>SUMPRODUCT(LTA!F72:AJ72,LTA!F$102:AJ$102,LTA!F$105:AJ$105)</f>
        <v>436.84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53.06</v>
      </c>
      <c r="AB72" s="117">
        <f>-STOA!P72</f>
        <v>0</v>
      </c>
      <c r="AC72">
        <f t="shared" si="3"/>
        <v>12.160720590579663</v>
      </c>
      <c r="AD72">
        <f t="shared" si="4"/>
        <v>1339.6061746079126</v>
      </c>
      <c r="AE72">
        <f>'IDT-1'!F72</f>
        <v>0</v>
      </c>
      <c r="AF72" s="26"/>
      <c r="AG72">
        <f t="shared" si="5"/>
        <v>1339.6061746079126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6.7702499999999999</v>
      </c>
      <c r="E73">
        <f>GT_NG!T73</f>
        <v>9.9854742635157017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58.872727356960844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689.74463494973179</v>
      </c>
      <c r="P73" s="77">
        <v>37.46</v>
      </c>
      <c r="Q73" s="77">
        <v>23.35</v>
      </c>
      <c r="R73" s="80">
        <v>7.7</v>
      </c>
      <c r="S73" s="80">
        <v>0</v>
      </c>
      <c r="T73" s="78">
        <f>SUMPRODUCT(LTA!F73:AJ73,LTA!F$101:AJ$101,LTA!F$105:AJ$105)</f>
        <v>27.209999999999997</v>
      </c>
      <c r="U73" s="78">
        <f>SUMPRODUCT(LTA!F73:AJ73,LTA!F$102:AJ$102,LTA!F$105:AJ$105)</f>
        <v>430.83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53.06</v>
      </c>
      <c r="AB73" s="117">
        <f>-STOA!P73</f>
        <v>0</v>
      </c>
      <c r="AC73">
        <f t="shared" si="3"/>
        <v>11.924632437039786</v>
      </c>
      <c r="AD73">
        <f t="shared" si="4"/>
        <v>1323.0584541331687</v>
      </c>
      <c r="AE73">
        <f>'IDT-1'!F73</f>
        <v>0</v>
      </c>
      <c r="AF73" s="26"/>
      <c r="AG73">
        <f t="shared" si="5"/>
        <v>1323.0584541331687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6.7702499999999999</v>
      </c>
      <c r="E74">
        <f>GT_NG!T74</f>
        <v>9.9854742635157017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58.872727356960844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684.86764326092089</v>
      </c>
      <c r="P74" s="77">
        <v>37.46</v>
      </c>
      <c r="Q74" s="77">
        <v>23.35</v>
      </c>
      <c r="R74" s="80">
        <v>3.2</v>
      </c>
      <c r="S74" s="80">
        <v>0</v>
      </c>
      <c r="T74" s="78">
        <f>SUMPRODUCT(LTA!F74:AJ74,LTA!F$101:AJ$101,LTA!F$105:AJ$105)</f>
        <v>19.490000000000002</v>
      </c>
      <c r="U74" s="78">
        <f>SUMPRODUCT(LTA!F74:AJ74,LTA!F$102:AJ$102,LTA!F$105:AJ$105)</f>
        <v>440.67999999999995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53.06</v>
      </c>
      <c r="AB74" s="117">
        <f>-STOA!P74</f>
        <v>0</v>
      </c>
      <c r="AC74">
        <f t="shared" si="3"/>
        <v>11.816468272567276</v>
      </c>
      <c r="AD74">
        <f t="shared" si="4"/>
        <v>1320.9196266088302</v>
      </c>
      <c r="AE74">
        <f>'IDT-1'!F74</f>
        <v>0</v>
      </c>
      <c r="AF74" s="26"/>
      <c r="AG74">
        <f t="shared" si="5"/>
        <v>1320.9196266088302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6.7702499999999999</v>
      </c>
      <c r="E75">
        <f>GT_NG!T75</f>
        <v>10.083467141469733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57.03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692.89253966521835</v>
      </c>
      <c r="P75" s="77">
        <v>37.46</v>
      </c>
      <c r="Q75" s="77">
        <v>23.35</v>
      </c>
      <c r="R75" s="80">
        <v>0</v>
      </c>
      <c r="S75" s="80">
        <v>0</v>
      </c>
      <c r="T75" s="78">
        <f>SUMPRODUCT(LTA!F75:AJ75,LTA!F$101:AJ$101,LTA!F$105:AJ$105)</f>
        <v>11.84</v>
      </c>
      <c r="U75" s="78">
        <f>SUMPRODUCT(LTA!F75:AJ75,LTA!F$102:AJ$102,LTA!F$105:AJ$105)</f>
        <v>437.14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53.150000000000006</v>
      </c>
      <c r="AB75" s="117">
        <f>-STOA!P75</f>
        <v>0</v>
      </c>
      <c r="AC75">
        <f t="shared" si="3"/>
        <v>11.834674972731788</v>
      </c>
      <c r="AD75">
        <f t="shared" si="4"/>
        <v>1302.8815818339565</v>
      </c>
      <c r="AE75">
        <f>'IDT-1'!F75</f>
        <v>0</v>
      </c>
      <c r="AF75" s="26"/>
      <c r="AG75">
        <f t="shared" si="5"/>
        <v>1302.8815818339565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6.7702499999999999</v>
      </c>
      <c r="E76">
        <f>GT_NG!T76</f>
        <v>10.373440758293841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57.03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809.34337550489522</v>
      </c>
      <c r="P76" s="77">
        <v>37.46</v>
      </c>
      <c r="Q76" s="77">
        <v>23.35</v>
      </c>
      <c r="R76" s="80">
        <v>0</v>
      </c>
      <c r="S76" s="80">
        <v>0</v>
      </c>
      <c r="T76" s="78">
        <f>SUMPRODUCT(LTA!F76:AJ76,LTA!F$101:AJ$101,LTA!F$105:AJ$105)</f>
        <v>7.81</v>
      </c>
      <c r="U76" s="78">
        <f>SUMPRODUCT(LTA!F76:AJ76,LTA!F$102:AJ$102,LTA!F$105:AJ$105)</f>
        <v>413.81999999999994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53.150000000000006</v>
      </c>
      <c r="AB76" s="117">
        <f>-STOA!P76</f>
        <v>0</v>
      </c>
      <c r="AC76">
        <f t="shared" si="3"/>
        <v>13.482492465601942</v>
      </c>
      <c r="AD76">
        <f t="shared" si="4"/>
        <v>1293.6245737975871</v>
      </c>
      <c r="AE76">
        <f>'IDT-1'!F76</f>
        <v>0</v>
      </c>
      <c r="AF76" s="26"/>
      <c r="AG76">
        <f t="shared" si="5"/>
        <v>1293.6245737975871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-112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6.7702499999999999</v>
      </c>
      <c r="E77">
        <f>GT_NG!T77</f>
        <v>10.373440758293841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55.550000000000004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884.99734067359043</v>
      </c>
      <c r="P77" s="77">
        <v>37.46</v>
      </c>
      <c r="Q77" s="77">
        <v>23.35</v>
      </c>
      <c r="R77" s="80">
        <v>0</v>
      </c>
      <c r="S77" s="80">
        <v>0</v>
      </c>
      <c r="T77" s="78">
        <f>SUMPRODUCT(LTA!F77:AJ77,LTA!F$101:AJ$101,LTA!F$105:AJ$105)</f>
        <v>3.93</v>
      </c>
      <c r="U77" s="78">
        <f>SUMPRODUCT(LTA!F77:AJ77,LTA!F$102:AJ$102,LTA!F$105:AJ$105)</f>
        <v>384.38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53.150000000000006</v>
      </c>
      <c r="AB77" s="117">
        <f>-STOA!P77</f>
        <v>0</v>
      </c>
      <c r="AC77">
        <f t="shared" si="3"/>
        <v>14.072838674663537</v>
      </c>
      <c r="AD77">
        <f t="shared" si="4"/>
        <v>1307.8881927572208</v>
      </c>
      <c r="AE77">
        <f>'IDT-1'!F77</f>
        <v>0</v>
      </c>
      <c r="AF77" s="26"/>
      <c r="AG77">
        <f t="shared" si="5"/>
        <v>1307.8881927572208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-138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6.7702499999999999</v>
      </c>
      <c r="E78">
        <f>GT_NG!T78</f>
        <v>10.373440758293841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55.550000000000004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977.80890737943923</v>
      </c>
      <c r="P78" s="77">
        <v>37.46</v>
      </c>
      <c r="Q78" s="77">
        <v>23.35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433.09999999999997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-166.1</v>
      </c>
      <c r="AA78" s="117">
        <f>STOA!J78</f>
        <v>53.150000000000006</v>
      </c>
      <c r="AB78" s="117">
        <f>-STOA!P78</f>
        <v>0</v>
      </c>
      <c r="AC78">
        <f t="shared" si="3"/>
        <v>16.4771152348792</v>
      </c>
      <c r="AD78">
        <f t="shared" si="4"/>
        <v>1311.3154829028538</v>
      </c>
      <c r="AE78">
        <f>'IDT-1'!F78</f>
        <v>0</v>
      </c>
      <c r="AF78" s="26"/>
      <c r="AG78">
        <f t="shared" si="5"/>
        <v>1311.3154829028538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6.7702499999999999</v>
      </c>
      <c r="E79">
        <f>GT_NG!T79</f>
        <v>10.373440758293841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1024.9105805931124</v>
      </c>
      <c r="P79" s="77">
        <v>37.46</v>
      </c>
      <c r="Q79" s="77">
        <v>23.35</v>
      </c>
      <c r="R79" s="80">
        <v>0</v>
      </c>
      <c r="S79" s="80">
        <v>0</v>
      </c>
      <c r="T79" s="78">
        <f>SUMPRODUCT(LTA!F79:AJ79,LTA!F$101:AJ$101,LTA!F$105:AJ$105)</f>
        <v>0.03</v>
      </c>
      <c r="U79" s="78">
        <f>SUMPRODUCT(LTA!F79:AJ79,LTA!F$102:AJ$102,LTA!F$105:AJ$105)</f>
        <v>433.28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-348</v>
      </c>
      <c r="AA79" s="117">
        <f>STOA!J79</f>
        <v>53.31</v>
      </c>
      <c r="AB79" s="117">
        <f>-STOA!P79</f>
        <v>0</v>
      </c>
      <c r="AC79">
        <f t="shared" si="3"/>
        <v>17.788177965616345</v>
      </c>
      <c r="AD79">
        <f t="shared" si="4"/>
        <v>1304.5060933857897</v>
      </c>
      <c r="AE79">
        <f>'IDT-1'!F79</f>
        <v>0</v>
      </c>
      <c r="AF79" s="26"/>
      <c r="AG79">
        <f t="shared" si="5"/>
        <v>1304.5060933857897</v>
      </c>
      <c r="AI79" s="75">
        <f>PXIL!J79</f>
        <v>0</v>
      </c>
      <c r="AJ79" s="75">
        <f>PXIL!P79</f>
        <v>0</v>
      </c>
      <c r="AK79" s="75">
        <f>RTM_IEX!J79</f>
        <v>14.47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6.7702499999999999</v>
      </c>
      <c r="E80">
        <f>GT_NG!T80</f>
        <v>10.373440758293841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1026.8500738313778</v>
      </c>
      <c r="P80" s="77">
        <v>37.46</v>
      </c>
      <c r="Q80" s="77">
        <v>23.35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425.9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-350</v>
      </c>
      <c r="AA80" s="117">
        <f>STOA!J80</f>
        <v>53.31</v>
      </c>
      <c r="AB80" s="117">
        <f>-STOA!P80</f>
        <v>0</v>
      </c>
      <c r="AC80">
        <f t="shared" si="3"/>
        <v>17.800209761157475</v>
      </c>
      <c r="AD80">
        <f t="shared" si="4"/>
        <v>1301.8435548285142</v>
      </c>
      <c r="AE80">
        <f>'IDT-1'!F80</f>
        <v>0</v>
      </c>
      <c r="AF80" s="26"/>
      <c r="AG80">
        <f t="shared" si="5"/>
        <v>1301.8435548285142</v>
      </c>
      <c r="AI80" s="75">
        <f>PXIL!J80</f>
        <v>0</v>
      </c>
      <c r="AJ80" s="75">
        <f>PXIL!P80</f>
        <v>0</v>
      </c>
      <c r="AK80" s="75">
        <f>RTM_IEX!J80</f>
        <v>19.29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6.7702499999999999</v>
      </c>
      <c r="E81">
        <f>GT_NG!T81</f>
        <v>6.3406789413118538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1036.068186216917</v>
      </c>
      <c r="P81" s="77">
        <v>37.46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426.04999999999995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-368</v>
      </c>
      <c r="AA81" s="117">
        <f>STOA!J81</f>
        <v>53.31</v>
      </c>
      <c r="AB81" s="117">
        <f>-STOA!P81</f>
        <v>0</v>
      </c>
      <c r="AC81">
        <f t="shared" si="3"/>
        <v>17.837215141560289</v>
      </c>
      <c r="AD81">
        <f t="shared" si="4"/>
        <v>1269.8519000166682</v>
      </c>
      <c r="AE81">
        <f>'IDT-1'!F81</f>
        <v>0</v>
      </c>
      <c r="AF81" s="26"/>
      <c r="AG81">
        <f t="shared" si="5"/>
        <v>1269.8519000166682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6.7702499999999999</v>
      </c>
      <c r="E82">
        <f>GT_NG!T82</f>
        <v>6.3406789413118538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1028.3675047029167</v>
      </c>
      <c r="P82" s="77">
        <v>37.46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426.34999999999997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-383</v>
      </c>
      <c r="AA82" s="117">
        <f>STOA!J82</f>
        <v>53.31</v>
      </c>
      <c r="AB82" s="117">
        <f>-STOA!P82</f>
        <v>0</v>
      </c>
      <c r="AC82">
        <f t="shared" si="3"/>
        <v>17.990181057070018</v>
      </c>
      <c r="AD82">
        <f t="shared" si="4"/>
        <v>1256.9482525871583</v>
      </c>
      <c r="AE82">
        <f>'IDT-1'!F82</f>
        <v>0</v>
      </c>
      <c r="AF82" s="26"/>
      <c r="AG82">
        <f t="shared" si="5"/>
        <v>1256.9482525871583</v>
      </c>
      <c r="AI82" s="75">
        <f>PXIL!J82</f>
        <v>0</v>
      </c>
      <c r="AJ82" s="75">
        <f>PXIL!P82</f>
        <v>0</v>
      </c>
      <c r="AK82" s="75">
        <f>RTM_IEX!J82</f>
        <v>9.65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10.673409441530392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67.426982052544417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1027.0608001029168</v>
      </c>
      <c r="P83" s="77">
        <v>37.46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425.66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-403</v>
      </c>
      <c r="AA83" s="117">
        <f>STOA!J83</f>
        <v>53.41</v>
      </c>
      <c r="AB83" s="117">
        <f>-STOA!P83</f>
        <v>0</v>
      </c>
      <c r="AC83">
        <f t="shared" si="3"/>
        <v>18.277273757498243</v>
      </c>
      <c r="AD83">
        <f t="shared" si="4"/>
        <v>1249.1077678394934</v>
      </c>
      <c r="AE83">
        <f>'IDT-1'!F83</f>
        <v>0</v>
      </c>
      <c r="AF83" s="26"/>
      <c r="AG83">
        <f t="shared" si="5"/>
        <v>1249.1077678394934</v>
      </c>
      <c r="AI83" s="75">
        <f>PXIL!J83</f>
        <v>0</v>
      </c>
      <c r="AJ83" s="75">
        <f>PXIL!P83</f>
        <v>0</v>
      </c>
      <c r="AK83" s="75">
        <f>RTM_IEX!J83</f>
        <v>17.37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10.673409441530392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67.426982052544417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1021.7134761260556</v>
      </c>
      <c r="P84" s="77">
        <v>37.46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425.36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-413</v>
      </c>
      <c r="AA84" s="117">
        <f>STOA!J84</f>
        <v>53.41</v>
      </c>
      <c r="AB84" s="117">
        <f>-STOA!P84</f>
        <v>0</v>
      </c>
      <c r="AC84">
        <f t="shared" si="3"/>
        <v>18.214454581723817</v>
      </c>
      <c r="AD84">
        <f t="shared" si="4"/>
        <v>1221.9432630384067</v>
      </c>
      <c r="AE84">
        <f>'IDT-1'!F84</f>
        <v>0</v>
      </c>
      <c r="AF84" s="26"/>
      <c r="AG84">
        <f t="shared" si="5"/>
        <v>1221.9432630384067</v>
      </c>
      <c r="AI84" s="75">
        <f>PXIL!J84</f>
        <v>0</v>
      </c>
      <c r="AJ84" s="75">
        <f>PXIL!P84</f>
        <v>0</v>
      </c>
      <c r="AK84" s="75">
        <f>RTM_IEX!J84</f>
        <v>5.79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10.673409441530392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67.426982052544417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1013.9192636865553</v>
      </c>
      <c r="P85" s="77">
        <v>37.46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425.22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-431</v>
      </c>
      <c r="AA85" s="117">
        <f>STOA!J85</f>
        <v>53.41</v>
      </c>
      <c r="AB85" s="117">
        <f>-STOA!P85</f>
        <v>0</v>
      </c>
      <c r="AC85">
        <f t="shared" si="3"/>
        <v>18.253487807655731</v>
      </c>
      <c r="AD85">
        <f t="shared" si="4"/>
        <v>1190.1800173729744</v>
      </c>
      <c r="AE85">
        <f>'IDT-1'!F85</f>
        <v>0</v>
      </c>
      <c r="AF85" s="26"/>
      <c r="AG85">
        <f t="shared" si="5"/>
        <v>1190.1800173729744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10.673409441530392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67.426982052544417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995.5799147525147</v>
      </c>
      <c r="P86" s="77">
        <v>37.46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425.22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-430</v>
      </c>
      <c r="AA86" s="117">
        <f>STOA!J86</f>
        <v>53.41</v>
      </c>
      <c r="AB86" s="117">
        <f>-STOA!P86</f>
        <v>0</v>
      </c>
      <c r="AC86">
        <f t="shared" si="3"/>
        <v>18.083223409513977</v>
      </c>
      <c r="AD86">
        <f t="shared" si="4"/>
        <v>1173.0109328370756</v>
      </c>
      <c r="AE86">
        <f>'IDT-1'!F86</f>
        <v>0</v>
      </c>
      <c r="AF86" s="26"/>
      <c r="AG86">
        <f t="shared" si="5"/>
        <v>1173.0109328370756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10.673409441530392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988.49294622839989</v>
      </c>
      <c r="P87" s="77">
        <v>37.46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424.71000000000004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-428</v>
      </c>
      <c r="AA87" s="117">
        <f>STOA!J87</f>
        <v>53.59</v>
      </c>
      <c r="AB87" s="117">
        <f>-STOA!P87</f>
        <v>0</v>
      </c>
      <c r="AC87">
        <f t="shared" si="3"/>
        <v>18.355349490282794</v>
      </c>
      <c r="AD87">
        <f t="shared" si="4"/>
        <v>1127.3248561796474</v>
      </c>
      <c r="AE87">
        <f>'IDT-1'!F87</f>
        <v>0</v>
      </c>
      <c r="AF87" s="26"/>
      <c r="AG87">
        <f t="shared" si="5"/>
        <v>1127.3248561796474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10.673409441530392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987.55091747730967</v>
      </c>
      <c r="P88" s="77">
        <v>37.46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424.19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-426</v>
      </c>
      <c r="AA88" s="117">
        <f>STOA!J88</f>
        <v>53.59</v>
      </c>
      <c r="AB88" s="117">
        <f>-STOA!P88</f>
        <v>0</v>
      </c>
      <c r="AC88">
        <f t="shared" si="3"/>
        <v>18.280336744617838</v>
      </c>
      <c r="AD88">
        <f t="shared" si="4"/>
        <v>1132.9378401742222</v>
      </c>
      <c r="AE88">
        <f>'IDT-1'!F88</f>
        <v>0</v>
      </c>
      <c r="AF88" s="26"/>
      <c r="AG88">
        <f t="shared" si="5"/>
        <v>1132.9378401742222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10.673409441530392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987.81575516878331</v>
      </c>
      <c r="P89" s="77">
        <v>37.46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423.56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-420</v>
      </c>
      <c r="AA89" s="117">
        <f>STOA!J89</f>
        <v>53.59</v>
      </c>
      <c r="AB89" s="117">
        <f>-STOA!P89</f>
        <v>0</v>
      </c>
      <c r="AC89">
        <f t="shared" si="3"/>
        <v>18.250488933736214</v>
      </c>
      <c r="AD89">
        <f t="shared" si="4"/>
        <v>1135.6025256765772</v>
      </c>
      <c r="AE89">
        <f>'IDT-1'!F89</f>
        <v>0</v>
      </c>
      <c r="AF89" s="26"/>
      <c r="AG89">
        <f t="shared" si="5"/>
        <v>1135.6025256765772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-38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10.673409441530392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988.38467807853101</v>
      </c>
      <c r="P90" s="77">
        <v>37.46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422.83000000000004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-411</v>
      </c>
      <c r="AA90" s="117">
        <f>STOA!J90</f>
        <v>53.59</v>
      </c>
      <c r="AB90" s="117">
        <f>-STOA!P90</f>
        <v>0</v>
      </c>
      <c r="AC90">
        <f t="shared" si="3"/>
        <v>18.124777670031261</v>
      </c>
      <c r="AD90">
        <f t="shared" si="4"/>
        <v>1149.5671598500298</v>
      </c>
      <c r="AE90">
        <f>'IDT-1'!F90</f>
        <v>0</v>
      </c>
      <c r="AF90" s="26"/>
      <c r="AG90">
        <f t="shared" si="5"/>
        <v>1149.5671598500298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-33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10.673409441530392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68.513078962743251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995.70228474147711</v>
      </c>
      <c r="P91" s="77">
        <v>37.46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421.90999999999997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-403</v>
      </c>
      <c r="AA91" s="117">
        <f>STOA!J91</f>
        <v>53.769999999999996</v>
      </c>
      <c r="AB91" s="117">
        <f>-STOA!P91</f>
        <v>0</v>
      </c>
      <c r="AC91">
        <f t="shared" si="3"/>
        <v>18.147801065926355</v>
      </c>
      <c r="AD91">
        <f t="shared" si="4"/>
        <v>1162.2048220798245</v>
      </c>
      <c r="AE91">
        <f>'IDT-1'!F91</f>
        <v>0</v>
      </c>
      <c r="AF91" s="26"/>
      <c r="AG91">
        <f t="shared" si="5"/>
        <v>1162.2048220798245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-36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10.673409441530392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68.513078962743251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999.43638795800848</v>
      </c>
      <c r="P92" s="77">
        <v>37.46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421.80999999999995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-387</v>
      </c>
      <c r="AA92" s="117">
        <f>STOA!J92</f>
        <v>53.769999999999996</v>
      </c>
      <c r="AB92" s="117">
        <f>-STOA!P92</f>
        <v>0</v>
      </c>
      <c r="AC92">
        <f t="shared" si="3"/>
        <v>18.117634281576461</v>
      </c>
      <c r="AD92">
        <f t="shared" si="4"/>
        <v>1172.8690920807055</v>
      </c>
      <c r="AE92">
        <f>'IDT-1'!F92</f>
        <v>0</v>
      </c>
      <c r="AF92" s="26"/>
      <c r="AG92">
        <f t="shared" si="5"/>
        <v>1172.8690920807055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10.673409441530392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68.513078962743251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999.67263770768545</v>
      </c>
      <c r="P93" s="77">
        <v>37.46</v>
      </c>
      <c r="Q93" s="77">
        <v>23.723116541847325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425.73999999999995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-370</v>
      </c>
      <c r="AA93" s="117">
        <f>STOA!J93</f>
        <v>53.769999999999996</v>
      </c>
      <c r="AB93" s="117">
        <f>-STOA!P93</f>
        <v>0</v>
      </c>
      <c r="AC93">
        <f t="shared" si="3"/>
        <v>18.228605725119436</v>
      </c>
      <c r="AD93">
        <f t="shared" si="4"/>
        <v>1169.297486928687</v>
      </c>
      <c r="AE93">
        <f>'IDT-1'!F93</f>
        <v>0</v>
      </c>
      <c r="AF93" s="26"/>
      <c r="AG93">
        <f t="shared" si="5"/>
        <v>1169.297486928687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10.673409441530392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68.513078962743251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999.67262529787001</v>
      </c>
      <c r="P94" s="77">
        <v>37.46</v>
      </c>
      <c r="Q94" s="77">
        <v>23.723116541847325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425.84999999999997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-356</v>
      </c>
      <c r="AA94" s="117">
        <f>STOA!J94</f>
        <v>53.769999999999996</v>
      </c>
      <c r="AB94" s="117">
        <f>-STOA!P94</f>
        <v>0</v>
      </c>
      <c r="AC94">
        <f t="shared" si="3"/>
        <v>18.194061105824279</v>
      </c>
      <c r="AD94">
        <f t="shared" si="4"/>
        <v>1173.4420191381666</v>
      </c>
      <c r="AE94">
        <f>'IDT-1'!F94</f>
        <v>0</v>
      </c>
      <c r="AF94" s="26"/>
      <c r="AG94">
        <f t="shared" si="5"/>
        <v>1173.4420191381666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10.673409441530392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991.56007639761378</v>
      </c>
      <c r="P95" s="77">
        <v>37.46</v>
      </c>
      <c r="Q95" s="77">
        <v>23.349999999999998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425.59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-333</v>
      </c>
      <c r="AA95" s="117">
        <f>STOA!J95</f>
        <v>53.870000000000005</v>
      </c>
      <c r="AB95" s="117">
        <f>-STOA!P95</f>
        <v>0</v>
      </c>
      <c r="AC95">
        <f t="shared" si="3"/>
        <v>17.723421946829184</v>
      </c>
      <c r="AD95">
        <f t="shared" si="4"/>
        <v>1186.7239138923151</v>
      </c>
      <c r="AE95">
        <f>'IDT-1'!F95</f>
        <v>0</v>
      </c>
      <c r="AF95" s="26"/>
      <c r="AG95">
        <f t="shared" si="5"/>
        <v>1186.7239138923151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10.673409441530392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56.97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970.85354147687326</v>
      </c>
      <c r="P96" s="77">
        <v>37.46</v>
      </c>
      <c r="Q96" s="77">
        <v>23.349999999999998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425.09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-314</v>
      </c>
      <c r="AA96" s="117">
        <f>STOA!J96</f>
        <v>53.870000000000005</v>
      </c>
      <c r="AB96" s="117">
        <f>-STOA!P96</f>
        <v>0</v>
      </c>
      <c r="AC96">
        <f t="shared" si="3"/>
        <v>17.368120016604955</v>
      </c>
      <c r="AD96">
        <f t="shared" si="4"/>
        <v>1184.8726809017987</v>
      </c>
      <c r="AE96">
        <f>'IDT-1'!F96</f>
        <v>0</v>
      </c>
      <c r="AF96" s="26"/>
      <c r="AG96">
        <f t="shared" si="5"/>
        <v>1184.8726809017987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10.673409441530392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945.27515060905966</v>
      </c>
      <c r="P97" s="77">
        <v>37.46</v>
      </c>
      <c r="Q97" s="77">
        <v>23.349999999999998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425.06999999999994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-302</v>
      </c>
      <c r="AA97" s="117">
        <f>STOA!J97</f>
        <v>53.870000000000005</v>
      </c>
      <c r="AB97" s="117">
        <f>-STOA!P97</f>
        <v>0</v>
      </c>
      <c r="AC97">
        <f t="shared" si="3"/>
        <v>16.947535371479901</v>
      </c>
      <c r="AD97">
        <f t="shared" si="4"/>
        <v>1181.6948746791102</v>
      </c>
      <c r="AE97">
        <f>'IDT-1'!F97</f>
        <v>0</v>
      </c>
      <c r="AF97" s="26"/>
      <c r="AG97">
        <f t="shared" si="5"/>
        <v>1181.6948746791102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10.673409441530392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927.8556886775267</v>
      </c>
      <c r="P98" s="77">
        <v>37.46</v>
      </c>
      <c r="Q98" s="77">
        <v>23.349999999999998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424.78999999999996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-294</v>
      </c>
      <c r="AA98" s="117">
        <f>STOA!J98</f>
        <v>53.870000000000005</v>
      </c>
      <c r="AB98" s="117">
        <f>-STOA!P98</f>
        <v>0</v>
      </c>
      <c r="AC98">
        <f t="shared" si="3"/>
        <v>16.720755086304845</v>
      </c>
      <c r="AD98">
        <f t="shared" si="4"/>
        <v>1172.2221930327521</v>
      </c>
      <c r="AE98">
        <f>'IDT-1'!F98</f>
        <v>0</v>
      </c>
      <c r="AF98" s="26"/>
      <c r="AG98">
        <f t="shared" si="5"/>
        <v>1172.2221930327521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0.18430124999999989</v>
      </c>
      <c r="E99">
        <f t="shared" si="6"/>
        <v>0.24756773641381594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1.4407178227400192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18.01258427150966</v>
      </c>
      <c r="P99" s="77">
        <f t="shared" si="6"/>
        <v>0.7192450000000008</v>
      </c>
      <c r="Q99" s="77">
        <f t="shared" si="6"/>
        <v>0.38042749256331815</v>
      </c>
      <c r="R99" s="80">
        <f>SUM(R3:R98)/4000</f>
        <v>0.22903500000000018</v>
      </c>
      <c r="S99" s="80">
        <f t="shared" si="6"/>
        <v>0</v>
      </c>
      <c r="T99" s="78">
        <f t="shared" si="6"/>
        <v>0.9366525</v>
      </c>
      <c r="U99" s="78">
        <f t="shared" si="6"/>
        <v>10.128774999999997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-4.4787400000000002</v>
      </c>
      <c r="AA99" s="117">
        <f t="shared" si="6"/>
        <v>1.2811499999999998</v>
      </c>
      <c r="AB99" s="117">
        <f t="shared" si="6"/>
        <v>0</v>
      </c>
      <c r="AC99">
        <f t="shared" si="6"/>
        <v>0.34327965397224119</v>
      </c>
      <c r="AD99">
        <f t="shared" si="6"/>
        <v>27.94089391925457</v>
      </c>
      <c r="AE99">
        <f t="shared" si="6"/>
        <v>0</v>
      </c>
      <c r="AG99">
        <f t="shared" si="6"/>
        <v>27.94089391925457</v>
      </c>
      <c r="AI99">
        <f t="shared" si="6"/>
        <v>0</v>
      </c>
      <c r="AJ99">
        <f t="shared" si="6"/>
        <v>0</v>
      </c>
      <c r="AK99">
        <f t="shared" si="6"/>
        <v>6.2457499999999999E-2</v>
      </c>
      <c r="AL99">
        <f t="shared" si="6"/>
        <v>-0.86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45041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1.3024800000000001</v>
      </c>
      <c r="E3">
        <f>GT_NG!S3</f>
        <v>1.83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18.554850200949943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109.60023427963392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1.256002567429138</v>
      </c>
      <c r="AD3">
        <f>SUM(B3:AB3,AI3:AR3)-AC3</f>
        <v>141.47156191315472</v>
      </c>
      <c r="AE3">
        <f>'IDT-1'!E3</f>
        <v>0</v>
      </c>
      <c r="AF3" s="26"/>
      <c r="AG3">
        <f>SUM(AD3:AF3)+AT3</f>
        <v>141.47156191315472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18.554850200949943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108.09651216887218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1.2427698128544349</v>
      </c>
      <c r="AD4">
        <f t="shared" ref="AD4:AD67" si="1">SUM(B4:AB4,AI4:AR4)-AC4</f>
        <v>139.98107255696769</v>
      </c>
      <c r="AE4">
        <f>'IDT-1'!E4</f>
        <v>0</v>
      </c>
      <c r="AF4" s="26"/>
      <c r="AG4">
        <f t="shared" ref="AG4:AG67" si="2">SUM(AD4:AF4)+AT4</f>
        <v>139.98107255696769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105.06230252628899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1.2225380862313433</v>
      </c>
      <c r="AD5">
        <f t="shared" si="1"/>
        <v>137.70224444005765</v>
      </c>
      <c r="AE5">
        <f>'IDT-1'!E5</f>
        <v>0</v>
      </c>
      <c r="AF5" s="26"/>
      <c r="AG5">
        <f t="shared" si="2"/>
        <v>137.70224444005765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103.74352825511151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1.2109328726449813</v>
      </c>
      <c r="AD6">
        <f t="shared" si="1"/>
        <v>136.39507538246653</v>
      </c>
      <c r="AE6">
        <f>'IDT-1'!E6</f>
        <v>0</v>
      </c>
      <c r="AF6" s="26"/>
      <c r="AG6">
        <f t="shared" si="2"/>
        <v>136.39507538246653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1.3024800000000001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103.74379285353982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1.2109352011111505</v>
      </c>
      <c r="AD7">
        <f t="shared" si="1"/>
        <v>136.39533765242868</v>
      </c>
      <c r="AE7">
        <f>'IDT-1'!E7</f>
        <v>0</v>
      </c>
      <c r="AF7" s="26"/>
      <c r="AG7">
        <f t="shared" si="2"/>
        <v>136.39533765242868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1.3024800000000001</v>
      </c>
      <c r="E8">
        <f>GT_NG!S8</f>
        <v>1.83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103.71379533284653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1.2106712229290495</v>
      </c>
      <c r="AD8">
        <f t="shared" si="1"/>
        <v>136.36560410991748</v>
      </c>
      <c r="AE8">
        <f>'IDT-1'!E8</f>
        <v>0</v>
      </c>
      <c r="AF8" s="26"/>
      <c r="AG8">
        <f t="shared" si="2"/>
        <v>136.36560410991748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1.3024800000000001</v>
      </c>
      <c r="E9">
        <f>GT_NG!S9</f>
        <v>1.83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103.37507306252655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1.2076904669502337</v>
      </c>
      <c r="AD9">
        <f t="shared" si="1"/>
        <v>136.02986259557633</v>
      </c>
      <c r="AE9">
        <f>'IDT-1'!E9</f>
        <v>0</v>
      </c>
      <c r="AF9" s="26"/>
      <c r="AG9">
        <f t="shared" si="2"/>
        <v>136.02986259557633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1.3024800000000001</v>
      </c>
      <c r="E10">
        <f>GT_NG!S10</f>
        <v>1.88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102.40382821835432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1.1995835123215182</v>
      </c>
      <c r="AD10">
        <f t="shared" si="1"/>
        <v>135.11672470603281</v>
      </c>
      <c r="AE10">
        <f>'IDT-1'!E10</f>
        <v>0</v>
      </c>
      <c r="AF10" s="26"/>
      <c r="AG10">
        <f t="shared" si="2"/>
        <v>135.11672470603281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1.3024800000000001</v>
      </c>
      <c r="E11">
        <f>GT_NG!S11</f>
        <v>1.88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99.896116839900372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1.1775156521911232</v>
      </c>
      <c r="AD11">
        <f t="shared" si="1"/>
        <v>132.63108118770924</v>
      </c>
      <c r="AE11">
        <f>'IDT-1'!E11</f>
        <v>0</v>
      </c>
      <c r="AF11" s="26"/>
      <c r="AG11">
        <f t="shared" si="2"/>
        <v>132.63108118770924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1.3024800000000001</v>
      </c>
      <c r="E12">
        <f>GT_NG!S12</f>
        <v>1.88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99.445878026111373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1.1735535506297801</v>
      </c>
      <c r="AD12">
        <f t="shared" si="1"/>
        <v>132.1848044754816</v>
      </c>
      <c r="AE12">
        <f>'IDT-1'!E12</f>
        <v>0</v>
      </c>
      <c r="AF12" s="26"/>
      <c r="AG12">
        <f t="shared" si="2"/>
        <v>132.1848044754816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1.3024800000000001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98.193510913289032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1.1625327200369435</v>
      </c>
      <c r="AD13">
        <f t="shared" si="1"/>
        <v>130.94345819325207</v>
      </c>
      <c r="AE13">
        <f>'IDT-1'!E13</f>
        <v>0</v>
      </c>
      <c r="AF13" s="26"/>
      <c r="AG13">
        <f t="shared" si="2"/>
        <v>130.94345819325207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1.3024800000000001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98.193499240084805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1.1625326173127462</v>
      </c>
      <c r="AD14">
        <f t="shared" si="1"/>
        <v>130.94344662277206</v>
      </c>
      <c r="AE14">
        <f>'IDT-1'!E14</f>
        <v>0</v>
      </c>
      <c r="AF14" s="26"/>
      <c r="AG14">
        <f t="shared" si="2"/>
        <v>130.94344662277206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1.3024800000000001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97.738065839761703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1.1585248033899029</v>
      </c>
      <c r="AD15">
        <f t="shared" si="1"/>
        <v>130.4920210363718</v>
      </c>
      <c r="AE15">
        <f>'IDT-1'!E15</f>
        <v>0</v>
      </c>
      <c r="AF15" s="26"/>
      <c r="AG15">
        <f t="shared" si="2"/>
        <v>130.4920210363718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1.3024800000000001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97.818192936382601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1.1592299218401669</v>
      </c>
      <c r="AD16">
        <f t="shared" si="1"/>
        <v>130.57144301454244</v>
      </c>
      <c r="AE16">
        <f>'IDT-1'!E16</f>
        <v>0</v>
      </c>
      <c r="AF16" s="26"/>
      <c r="AG16">
        <f t="shared" si="2"/>
        <v>130.57144301454244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1.3024800000000001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97.627819824513523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1.1575546384557189</v>
      </c>
      <c r="AD17">
        <f t="shared" si="1"/>
        <v>130.3827451860578</v>
      </c>
      <c r="AE17">
        <f>'IDT-1'!E17</f>
        <v>0</v>
      </c>
      <c r="AF17" s="26"/>
      <c r="AG17">
        <f t="shared" si="2"/>
        <v>130.3827451860578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97.627828703501848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1.1574264125908162</v>
      </c>
      <c r="AD18">
        <f t="shared" si="1"/>
        <v>130.36830229091103</v>
      </c>
      <c r="AE18">
        <f>'IDT-1'!E18</f>
        <v>0</v>
      </c>
      <c r="AF18" s="26"/>
      <c r="AG18">
        <f t="shared" si="2"/>
        <v>130.36830229091103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90.973051824513504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1.1024804016100913</v>
      </c>
      <c r="AD19">
        <f t="shared" si="1"/>
        <v>124.17938341771846</v>
      </c>
      <c r="AE19">
        <f>'IDT-1'!E19</f>
        <v>0</v>
      </c>
      <c r="AF19" s="26"/>
      <c r="AG19">
        <f t="shared" si="2"/>
        <v>124.17938341771846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90.973060703501829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1.1024804797451886</v>
      </c>
      <c r="AD20">
        <f t="shared" si="1"/>
        <v>124.17939221857169</v>
      </c>
      <c r="AE20">
        <f>'IDT-1'!E20</f>
        <v>0</v>
      </c>
      <c r="AF20" s="26"/>
      <c r="AG20">
        <f t="shared" si="2"/>
        <v>124.17939221857169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90.698847824513507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1.1000674064100913</v>
      </c>
      <c r="AD21">
        <f t="shared" si="1"/>
        <v>123.90759241291846</v>
      </c>
      <c r="AE21">
        <f>'IDT-1'!E21</f>
        <v>0</v>
      </c>
      <c r="AF21" s="26"/>
      <c r="AG21">
        <f t="shared" si="2"/>
        <v>123.90759241291846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90.698856703501832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1.1000674845451885</v>
      </c>
      <c r="AD22">
        <f t="shared" si="1"/>
        <v>123.90760121377168</v>
      </c>
      <c r="AE22">
        <f>'IDT-1'!E22</f>
        <v>0</v>
      </c>
      <c r="AF22" s="26"/>
      <c r="AG22">
        <f t="shared" si="2"/>
        <v>123.90760121377168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90.530481459373064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1.0985857823968554</v>
      </c>
      <c r="AD23">
        <f t="shared" si="1"/>
        <v>123.74070767179127</v>
      </c>
      <c r="AE23">
        <f>'IDT-1'!E23</f>
        <v>0</v>
      </c>
      <c r="AF23" s="26"/>
      <c r="AG23">
        <f t="shared" si="2"/>
        <v>123.74070767179127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91.873187576252633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1.1104015962253957</v>
      </c>
      <c r="AD24">
        <f t="shared" si="1"/>
        <v>125.07159797484228</v>
      </c>
      <c r="AE24">
        <f>'IDT-1'!E24</f>
        <v>0</v>
      </c>
      <c r="AF24" s="26"/>
      <c r="AG24">
        <f t="shared" si="2"/>
        <v>125.07159797484228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94.421233766120466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1.1328244026962326</v>
      </c>
      <c r="AD25">
        <f t="shared" si="1"/>
        <v>127.5972213582393</v>
      </c>
      <c r="AE25">
        <f>'IDT-1'!E25</f>
        <v>0</v>
      </c>
      <c r="AF25" s="26"/>
      <c r="AG25">
        <f t="shared" si="2"/>
        <v>127.5972213582393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94.861711682357722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1.1367006083591205</v>
      </c>
      <c r="AD26">
        <f t="shared" si="1"/>
        <v>128.03382306881366</v>
      </c>
      <c r="AE26">
        <f>'IDT-1'!E26</f>
        <v>0</v>
      </c>
      <c r="AF26" s="26"/>
      <c r="AG26">
        <f t="shared" si="2"/>
        <v>128.03382306881366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95.99636666860107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1.1466855722380618</v>
      </c>
      <c r="AD27">
        <f t="shared" si="1"/>
        <v>129.15849309117806</v>
      </c>
      <c r="AE27">
        <f>'IDT-1'!E27</f>
        <v>0</v>
      </c>
      <c r="AF27" s="26"/>
      <c r="AG27">
        <f t="shared" si="2"/>
        <v>129.15849309117806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97.940476923614725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1.1637937424821823</v>
      </c>
      <c r="AD28">
        <f t="shared" si="1"/>
        <v>131.08549517594761</v>
      </c>
      <c r="AE28">
        <f>'IDT-1'!E28</f>
        <v>0</v>
      </c>
      <c r="AF28" s="26"/>
      <c r="AG28">
        <f t="shared" si="2"/>
        <v>131.08549517594761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98.671004517073996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1.1702223853046239</v>
      </c>
      <c r="AD29">
        <f t="shared" si="1"/>
        <v>131.80959412658444</v>
      </c>
      <c r="AE29">
        <f>'IDT-1'!E29</f>
        <v>0</v>
      </c>
      <c r="AF29" s="26"/>
      <c r="AG29">
        <f t="shared" si="2"/>
        <v>131.80959412658444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99.303301137703613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1.1757865955661642</v>
      </c>
      <c r="AD30">
        <f t="shared" si="1"/>
        <v>132.43632653695249</v>
      </c>
      <c r="AE30">
        <f>'IDT-1'!E30</f>
        <v>0</v>
      </c>
      <c r="AF30" s="26"/>
      <c r="AG30">
        <f t="shared" si="2"/>
        <v>132.43632653695249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114.09885125496184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7.31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1.2696434365980369</v>
      </c>
      <c r="AD31">
        <f t="shared" si="1"/>
        <v>143.00801981317886</v>
      </c>
      <c r="AE31">
        <f>'IDT-1'!E31</f>
        <v>0</v>
      </c>
      <c r="AF31" s="26"/>
      <c r="AG31">
        <f t="shared" si="2"/>
        <v>143.00801981317886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113.70835990153225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7.31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1.2662071126878562</v>
      </c>
      <c r="AD32">
        <f t="shared" si="1"/>
        <v>142.62096478365945</v>
      </c>
      <c r="AE32">
        <f>'IDT-1'!E32</f>
        <v>0</v>
      </c>
      <c r="AF32" s="26"/>
      <c r="AG32">
        <f t="shared" si="2"/>
        <v>142.62096478365945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113.80661519862728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7.31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1.2670717593022927</v>
      </c>
      <c r="AD33">
        <f t="shared" si="1"/>
        <v>142.71835543414005</v>
      </c>
      <c r="AE33">
        <f>'IDT-1'!E33</f>
        <v>0</v>
      </c>
      <c r="AF33" s="26"/>
      <c r="AG33">
        <f t="shared" si="2"/>
        <v>142.71835543414005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113.50612001079237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7.31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1.2644274016493455</v>
      </c>
      <c r="AD34">
        <f t="shared" si="1"/>
        <v>142.42050460395808</v>
      </c>
      <c r="AE34">
        <f>'IDT-1'!E34</f>
        <v>0</v>
      </c>
      <c r="AF34" s="26"/>
      <c r="AG34">
        <f t="shared" si="2"/>
        <v>142.42050460395808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113.36609321751124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7.31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1.2631951658684715</v>
      </c>
      <c r="AD35">
        <f t="shared" si="1"/>
        <v>142.28171004645782</v>
      </c>
      <c r="AE35">
        <f>'IDT-1'!E35</f>
        <v>0</v>
      </c>
      <c r="AF35" s="26"/>
      <c r="AG35">
        <f t="shared" si="2"/>
        <v>142.28171004645782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113.53586408373538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7.31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1.264689149491244</v>
      </c>
      <c r="AD36">
        <f t="shared" si="1"/>
        <v>142.44998692905921</v>
      </c>
      <c r="AE36">
        <f>'IDT-1'!E36</f>
        <v>0</v>
      </c>
      <c r="AF36" s="26"/>
      <c r="AG36">
        <f t="shared" si="2"/>
        <v>142.44998692905921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113.89177427366195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7.31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1.5224931591625976</v>
      </c>
      <c r="AD37">
        <f t="shared" si="1"/>
        <v>171.48809310931441</v>
      </c>
      <c r="AE37">
        <f>'IDT-1'!E37</f>
        <v>0</v>
      </c>
      <c r="AF37" s="26"/>
      <c r="AG37">
        <f t="shared" si="2"/>
        <v>171.48809310931441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113.89175553154524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7.31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1.6073249942319707</v>
      </c>
      <c r="AD38">
        <f t="shared" si="1"/>
        <v>181.04324253212835</v>
      </c>
      <c r="AE38">
        <f>'IDT-1'!E38</f>
        <v>0</v>
      </c>
      <c r="AF38" s="26"/>
      <c r="AG38">
        <f t="shared" si="2"/>
        <v>181.04324253212835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38.58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1.8626514918486616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113.98176434521052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7.31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1.7346588849204936</v>
      </c>
      <c r="AD39">
        <f t="shared" si="1"/>
        <v>195.38566894695376</v>
      </c>
      <c r="AE39">
        <f>'IDT-1'!E39</f>
        <v>0</v>
      </c>
      <c r="AF39" s="26"/>
      <c r="AG39">
        <f t="shared" si="2"/>
        <v>195.38566894695376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1.8626514918486616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113.98176434521052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7.31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1.8194908849204936</v>
      </c>
      <c r="AD40">
        <f t="shared" si="1"/>
        <v>204.94083694695374</v>
      </c>
      <c r="AE40">
        <f>'IDT-1'!E40</f>
        <v>0</v>
      </c>
      <c r="AF40" s="26"/>
      <c r="AG40">
        <f t="shared" si="2"/>
        <v>204.94083694695374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1.8626514918486616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112.87308953971612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7.31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1.9794865466321427</v>
      </c>
      <c r="AD41">
        <f t="shared" si="1"/>
        <v>222.96216647974774</v>
      </c>
      <c r="AE41">
        <f>'IDT-1'!E41</f>
        <v>0</v>
      </c>
      <c r="AF41" s="26"/>
      <c r="AG41">
        <f t="shared" si="2"/>
        <v>222.96216647974774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57.87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1.8626514918486616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112.91308953971613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7.31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2.0222545466321424</v>
      </c>
      <c r="AD42">
        <f t="shared" si="1"/>
        <v>227.77939847974767</v>
      </c>
      <c r="AE42">
        <f>'IDT-1'!E42</f>
        <v>0</v>
      </c>
      <c r="AF42" s="26"/>
      <c r="AG42">
        <f t="shared" si="2"/>
        <v>227.77939847974767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62.69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1.8130868761552679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111.43100137020092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2.0936960021223072</v>
      </c>
      <c r="AD43">
        <f t="shared" si="1"/>
        <v>235.82630423904897</v>
      </c>
      <c r="AE43">
        <f>'IDT-1'!E43</f>
        <v>0</v>
      </c>
      <c r="AF43" s="26"/>
      <c r="AG43">
        <f t="shared" si="2"/>
        <v>235.82630423904897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72.34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1.8130868761552679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110.60661625709821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2.1288574131270033</v>
      </c>
      <c r="AD44">
        <f t="shared" si="1"/>
        <v>239.78675771494153</v>
      </c>
      <c r="AE44">
        <f>'IDT-1'!E44</f>
        <v>0</v>
      </c>
      <c r="AF44" s="26"/>
      <c r="AG44">
        <f t="shared" si="2"/>
        <v>239.78675771494153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77.16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1.8130868761552679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110.6273609325646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2.1714559662711075</v>
      </c>
      <c r="AD45">
        <f t="shared" si="1"/>
        <v>244.58490383726385</v>
      </c>
      <c r="AE45">
        <f>'IDT-1'!E45</f>
        <v>0</v>
      </c>
      <c r="AF45" s="26"/>
      <c r="AG45">
        <f t="shared" si="2"/>
        <v>244.58490383726385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81.98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1.8130868761552679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110.6273609325646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2.2139599662711076</v>
      </c>
      <c r="AD46">
        <f t="shared" si="1"/>
        <v>249.37239983726383</v>
      </c>
      <c r="AE46">
        <f>'IDT-1'!E46</f>
        <v>0</v>
      </c>
      <c r="AF46" s="26"/>
      <c r="AG46">
        <f t="shared" si="2"/>
        <v>249.37239983726383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86.81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1.8130868761552679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110.77744158855651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2.2152806760438359</v>
      </c>
      <c r="AD47">
        <f t="shared" si="1"/>
        <v>249.52115978348297</v>
      </c>
      <c r="AE47">
        <f>'IDT-1'!E47</f>
        <v>0</v>
      </c>
      <c r="AF47" s="26"/>
      <c r="AG47">
        <f t="shared" si="2"/>
        <v>249.52115978348297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86.81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1.7635236038259798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110.77744158855651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2.2148445192473387</v>
      </c>
      <c r="AD48">
        <f t="shared" si="1"/>
        <v>249.47203266795023</v>
      </c>
      <c r="AE48">
        <f>'IDT-1'!E48</f>
        <v>0</v>
      </c>
      <c r="AF48" s="26"/>
      <c r="AG48">
        <f t="shared" si="2"/>
        <v>249.47203266795023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86.81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1.096027972027972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110.18606689962553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2.2461824604249232</v>
      </c>
      <c r="AD49">
        <f t="shared" si="1"/>
        <v>253.0018244060436</v>
      </c>
      <c r="AE49">
        <f>'IDT-1'!E49</f>
        <v>0</v>
      </c>
      <c r="AF49" s="26"/>
      <c r="AG49">
        <f t="shared" si="2"/>
        <v>253.0018244060436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91.63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1.096027972027972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109.7559749524366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2.2423976512896608</v>
      </c>
      <c r="AD50">
        <f t="shared" si="1"/>
        <v>252.57551726798999</v>
      </c>
      <c r="AE50">
        <f>'IDT-1'!E50</f>
        <v>0</v>
      </c>
      <c r="AF50" s="26"/>
      <c r="AG50">
        <f t="shared" si="2"/>
        <v>252.57551726798999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91.63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1.7635236038259798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108.59347679138843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7.31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2.2380416290322591</v>
      </c>
      <c r="AD51">
        <f t="shared" si="1"/>
        <v>252.08487076099718</v>
      </c>
      <c r="AE51">
        <f>'IDT-1'!E51</f>
        <v>0</v>
      </c>
      <c r="AF51" s="26"/>
      <c r="AG51">
        <f t="shared" si="2"/>
        <v>252.08487076099718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91.63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1.7635236038259798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108.60347679138842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7.31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2.2381296290322594</v>
      </c>
      <c r="AD52">
        <f t="shared" si="1"/>
        <v>252.09478276099716</v>
      </c>
      <c r="AE52">
        <f>'IDT-1'!E52</f>
        <v>0</v>
      </c>
      <c r="AF52" s="26"/>
      <c r="AG52">
        <f t="shared" si="2"/>
        <v>252.09478276099716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91.63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1.7635236038259798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108.96483558193881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7.31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2.2413095863891028</v>
      </c>
      <c r="AD53">
        <f t="shared" si="1"/>
        <v>252.45296159419075</v>
      </c>
      <c r="AE53">
        <f>'IDT-1'!E53</f>
        <v>0</v>
      </c>
      <c r="AF53" s="26"/>
      <c r="AG53">
        <f t="shared" si="2"/>
        <v>252.45296159419075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91.63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1.6625963094852705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109.09519458193883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7.31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2.2415685853989049</v>
      </c>
      <c r="AD54">
        <f t="shared" si="1"/>
        <v>252.48213430084024</v>
      </c>
      <c r="AE54">
        <f>'IDT-1'!E54</f>
        <v>0</v>
      </c>
      <c r="AF54" s="26"/>
      <c r="AG54">
        <f t="shared" si="2"/>
        <v>252.48213430084024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91.63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1.6625963094852705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108.63598595830457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7.31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2.2799435495109233</v>
      </c>
      <c r="AD55">
        <f t="shared" si="1"/>
        <v>256.80455071309399</v>
      </c>
      <c r="AE55">
        <f>'IDT-1'!E55</f>
        <v>0</v>
      </c>
      <c r="AF55" s="26"/>
      <c r="AG55">
        <f t="shared" si="2"/>
        <v>256.80455071309399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96.45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1.6625963094852705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108.63598595830457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7.31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2.2799435495109233</v>
      </c>
      <c r="AD56">
        <f t="shared" si="1"/>
        <v>256.80455071309399</v>
      </c>
      <c r="AE56">
        <f>'IDT-1'!E56</f>
        <v>0</v>
      </c>
      <c r="AF56" s="26"/>
      <c r="AG56">
        <f t="shared" si="2"/>
        <v>256.80455071309399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1.6625963094852705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108.62598595830458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7.31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2.2798555495109234</v>
      </c>
      <c r="AD57">
        <f t="shared" si="1"/>
        <v>256.794638713094</v>
      </c>
      <c r="AE57">
        <f>'IDT-1'!E57</f>
        <v>0</v>
      </c>
      <c r="AF57" s="26"/>
      <c r="AG57">
        <f t="shared" si="2"/>
        <v>256.794638713094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96.45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1.6625963094852705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108.62598595830458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7.31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2.2798555495109234</v>
      </c>
      <c r="AD58">
        <f t="shared" si="1"/>
        <v>256.794638713094</v>
      </c>
      <c r="AE58">
        <f>'IDT-1'!E58</f>
        <v>0</v>
      </c>
      <c r="AF58" s="26"/>
      <c r="AG58">
        <f t="shared" si="2"/>
        <v>256.794638713094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96.45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1.6625963094852705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107.98542641433228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7.31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2.2680583460895853</v>
      </c>
      <c r="AD59">
        <f t="shared" si="1"/>
        <v>255.465844618636</v>
      </c>
      <c r="AE59">
        <f>'IDT-1'!E59</f>
        <v>0</v>
      </c>
      <c r="AF59" s="26"/>
      <c r="AG59">
        <f t="shared" si="2"/>
        <v>255.465844618636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1.6625963094852705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19.000880240908039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107.98503936236622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7.31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2.2680549400322838</v>
      </c>
      <c r="AD60">
        <f t="shared" si="1"/>
        <v>255.46546097272724</v>
      </c>
      <c r="AE60">
        <f>'IDT-1'!E60</f>
        <v>0</v>
      </c>
      <c r="AF60" s="26"/>
      <c r="AG60">
        <f t="shared" si="2"/>
        <v>255.46546097272724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1.6625963094852705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19.000880240908039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108.76917943620356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7.31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2.3173713726820528</v>
      </c>
      <c r="AD61">
        <f t="shared" si="1"/>
        <v>261.02028461391484</v>
      </c>
      <c r="AE61">
        <f>'IDT-1'!E61</f>
        <v>0</v>
      </c>
      <c r="AF61" s="26"/>
      <c r="AG61">
        <f t="shared" si="2"/>
        <v>261.02028461391484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101.27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1.6625963094852705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19.000880240908039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109.45354540638272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7.31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2.3233937932196294</v>
      </c>
      <c r="AD62">
        <f t="shared" si="1"/>
        <v>261.69862816355641</v>
      </c>
      <c r="AE62">
        <f>'IDT-1'!E62</f>
        <v>0</v>
      </c>
      <c r="AF62" s="26"/>
      <c r="AG62">
        <f t="shared" si="2"/>
        <v>261.69862816355641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101.27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1.6625963094852705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19.000880240908039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110.62437456983164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24.11</v>
      </c>
      <c r="AB63" s="117">
        <f>-STOA!Q63</f>
        <v>0</v>
      </c>
      <c r="AC63">
        <f t="shared" si="0"/>
        <v>2.3714490898579799</v>
      </c>
      <c r="AD63">
        <f t="shared" si="1"/>
        <v>267.11140203036695</v>
      </c>
      <c r="AE63">
        <f>'IDT-1'!E63</f>
        <v>0</v>
      </c>
      <c r="AF63" s="26"/>
      <c r="AG63">
        <f t="shared" si="2"/>
        <v>267.11140203036695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101.27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1.6625963094852705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19.000880240908039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111.8483271494554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24.11</v>
      </c>
      <c r="AB64" s="117">
        <f>-STOA!Q64</f>
        <v>0</v>
      </c>
      <c r="AC64">
        <f t="shared" si="0"/>
        <v>2.3398038725586687</v>
      </c>
      <c r="AD64">
        <f t="shared" si="1"/>
        <v>263.54699982729005</v>
      </c>
      <c r="AE64">
        <f>'IDT-1'!E64</f>
        <v>0</v>
      </c>
      <c r="AF64" s="26"/>
      <c r="AG64">
        <f t="shared" si="2"/>
        <v>263.54699982729005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1.6625963094852705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19.000880240908039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112.95569709624584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24.11</v>
      </c>
      <c r="AB65" s="117">
        <f>-STOA!Q65</f>
        <v>0</v>
      </c>
      <c r="AC65">
        <f t="shared" si="0"/>
        <v>2.3495487280904244</v>
      </c>
      <c r="AD65">
        <f t="shared" si="1"/>
        <v>264.64462491854869</v>
      </c>
      <c r="AE65">
        <f>'IDT-1'!E65</f>
        <v>0</v>
      </c>
      <c r="AF65" s="26"/>
      <c r="AG65">
        <f t="shared" si="2"/>
        <v>264.64462491854869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1.6625963094852705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19.000880240908039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112.95569709624584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11.6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24.11</v>
      </c>
      <c r="AB66" s="117">
        <f>-STOA!Q66</f>
        <v>0</v>
      </c>
      <c r="AC66">
        <f t="shared" si="0"/>
        <v>2.3495487280904244</v>
      </c>
      <c r="AD66">
        <f t="shared" si="1"/>
        <v>264.64462491854869</v>
      </c>
      <c r="AE66">
        <f>'IDT-1'!E66</f>
        <v>0</v>
      </c>
      <c r="AF66" s="26"/>
      <c r="AG66">
        <f t="shared" si="2"/>
        <v>264.64462491854869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1.6625963094852705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19.000880240908039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112.95568014716704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11.6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24.11</v>
      </c>
      <c r="AB67" s="117">
        <f>-STOA!Q67</f>
        <v>0</v>
      </c>
      <c r="AC67">
        <f t="shared" si="0"/>
        <v>2.3071325789385315</v>
      </c>
      <c r="AD67">
        <f t="shared" si="1"/>
        <v>259.86702411862183</v>
      </c>
      <c r="AE67">
        <f>'IDT-1'!E67</f>
        <v>0</v>
      </c>
      <c r="AF67" s="26"/>
      <c r="AG67">
        <f t="shared" si="2"/>
        <v>259.86702411862183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91.63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1.6625963094852705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19.000880240908039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112.9556989758691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11.6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2.2647167446311092</v>
      </c>
      <c r="AD68">
        <f t="shared" ref="AD68:AD98" si="4">SUM(B68:AB68,AI68:AR68)-AC68</f>
        <v>255.08945878163129</v>
      </c>
      <c r="AE68">
        <f>'IDT-1'!E68</f>
        <v>0</v>
      </c>
      <c r="AF68" s="26"/>
      <c r="AG68">
        <f t="shared" ref="AG68:AG98" si="5">SUM(AD68:AF68)+AT68</f>
        <v>255.08945878163129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86.81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1.6625963094852705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19.000880240908039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113.20580265568186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11.6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24.11</v>
      </c>
      <c r="AB69" s="117">
        <f>-STOA!Q69</f>
        <v>0</v>
      </c>
      <c r="AC69">
        <f t="shared" si="3"/>
        <v>2.2244136570134616</v>
      </c>
      <c r="AD69">
        <f t="shared" si="4"/>
        <v>250.54986554906171</v>
      </c>
      <c r="AE69">
        <f>'IDT-1'!E69</f>
        <v>0</v>
      </c>
      <c r="AF69" s="26"/>
      <c r="AG69">
        <f t="shared" si="5"/>
        <v>250.54986554906171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81.98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1.0935000000000001</v>
      </c>
      <c r="E70">
        <f>GT_NG!S70</f>
        <v>1.6625963094852705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19.000880240908039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113.62164505766239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11.6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24.11</v>
      </c>
      <c r="AB70" s="117">
        <f>-STOA!Q70</f>
        <v>0</v>
      </c>
      <c r="AC70">
        <f t="shared" si="3"/>
        <v>2.1845878701508905</v>
      </c>
      <c r="AD70">
        <f t="shared" si="4"/>
        <v>246.06403373790479</v>
      </c>
      <c r="AE70">
        <f>'IDT-1'!E70</f>
        <v>0</v>
      </c>
      <c r="AF70" s="26"/>
      <c r="AG70">
        <f t="shared" si="5"/>
        <v>246.06403373790479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1.0935000000000001</v>
      </c>
      <c r="E71">
        <f>GT_NG!S71</f>
        <v>1.6625963094852705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19.000880240908039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113.63990952204503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2.0999165974374576</v>
      </c>
      <c r="AD71">
        <f t="shared" si="4"/>
        <v>236.52696947500087</v>
      </c>
      <c r="AE71">
        <f>'IDT-1'!E71</f>
        <v>0</v>
      </c>
      <c r="AF71" s="26"/>
      <c r="AG71">
        <f t="shared" si="5"/>
        <v>236.52696947500087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91.63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1.0935000000000001</v>
      </c>
      <c r="E72">
        <f>GT_NG!S72</f>
        <v>1.6625963094852705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19.000880240908039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114.70921270492968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2.0669104654468424</v>
      </c>
      <c r="AD72">
        <f t="shared" si="4"/>
        <v>232.80927878987615</v>
      </c>
      <c r="AE72">
        <f>'IDT-1'!E72</f>
        <v>0</v>
      </c>
      <c r="AF72" s="26"/>
      <c r="AG72">
        <f t="shared" si="5"/>
        <v>232.80927878987615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86.81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1.0935000000000001</v>
      </c>
      <c r="E73">
        <f>GT_NG!S73</f>
        <v>1.6625963094852705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19.000880240908039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115.69860768530503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1.9906971412741457</v>
      </c>
      <c r="AD73">
        <f t="shared" si="4"/>
        <v>224.22488709442419</v>
      </c>
      <c r="AE73">
        <f>'IDT-1'!E73</f>
        <v>0</v>
      </c>
      <c r="AF73" s="26"/>
      <c r="AG73">
        <f t="shared" si="5"/>
        <v>224.22488709442419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77.16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1.0935000000000001</v>
      </c>
      <c r="E74">
        <f>GT_NG!S74</f>
        <v>1.6625963094852705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19.000880240908039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116.68819168199381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1.9145734804450067</v>
      </c>
      <c r="AD74">
        <f t="shared" si="4"/>
        <v>215.65059475194212</v>
      </c>
      <c r="AE74">
        <f>'IDT-1'!E74</f>
        <v>0</v>
      </c>
      <c r="AF74" s="26"/>
      <c r="AG74">
        <f t="shared" si="5"/>
        <v>215.65059475194212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67.52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1.0935000000000001</v>
      </c>
      <c r="E75">
        <f>GT_NG!S75</f>
        <v>1.6789122693428296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119.92010008668315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11.6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1.7308941087330287</v>
      </c>
      <c r="AD75">
        <f t="shared" si="4"/>
        <v>194.96161824729296</v>
      </c>
      <c r="AE75">
        <f>'IDT-1'!E75</f>
        <v>0</v>
      </c>
      <c r="AF75" s="26"/>
      <c r="AG75">
        <f t="shared" si="5"/>
        <v>194.96161824729296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43.4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1.0935000000000001</v>
      </c>
      <c r="E76">
        <f>GT_NG!S76</f>
        <v>1.7289067930489734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124.56348961750345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11.6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1.6873638884128614</v>
      </c>
      <c r="AD76">
        <f t="shared" si="4"/>
        <v>190.05853252213953</v>
      </c>
      <c r="AE76">
        <f>'IDT-1'!E76</f>
        <v>0</v>
      </c>
      <c r="AF76" s="26"/>
      <c r="AG76">
        <f t="shared" si="5"/>
        <v>190.05853252213953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33.76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1.0935000000000001</v>
      </c>
      <c r="E77">
        <f>GT_NG!S77</f>
        <v>1.7289067930489734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127.77826115154804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11.6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1.6732378779124537</v>
      </c>
      <c r="AD77">
        <f t="shared" si="4"/>
        <v>188.46743006668456</v>
      </c>
      <c r="AE77">
        <f>'IDT-1'!E77</f>
        <v>0</v>
      </c>
      <c r="AF77" s="26"/>
      <c r="AG77">
        <f t="shared" si="5"/>
        <v>188.46743006668456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1.0935000000000001</v>
      </c>
      <c r="E78">
        <f>GT_NG!S78</f>
        <v>1.7289067930489734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132.0685988976868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1.6260728500784749</v>
      </c>
      <c r="AD78">
        <f t="shared" si="4"/>
        <v>183.15493284065727</v>
      </c>
      <c r="AE78">
        <f>'IDT-1'!E78</f>
        <v>0</v>
      </c>
      <c r="AF78" s="26"/>
      <c r="AG78">
        <f t="shared" si="5"/>
        <v>183.15493284065727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1.0935000000000001</v>
      </c>
      <c r="E79">
        <f>GT_NG!S79</f>
        <v>1.7289067930489734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133.02298246566491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11.6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1.7794074254766823</v>
      </c>
      <c r="AD79">
        <f t="shared" si="4"/>
        <v>200.42598183323719</v>
      </c>
      <c r="AE79">
        <f>'IDT-1'!E79</f>
        <v>0</v>
      </c>
      <c r="AF79" s="26"/>
      <c r="AG79">
        <f t="shared" si="5"/>
        <v>200.42598183323719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33.76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1.0935000000000001</v>
      </c>
      <c r="E80">
        <f>GT_NG!S80</f>
        <v>1.7289067930489734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133.26745811773102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11.6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1.6966388112148638</v>
      </c>
      <c r="AD80">
        <f t="shared" si="4"/>
        <v>191.10322609956515</v>
      </c>
      <c r="AE80">
        <f>'IDT-1'!E80</f>
        <v>0</v>
      </c>
      <c r="AF80" s="26"/>
      <c r="AG80">
        <f t="shared" si="5"/>
        <v>191.10322609956515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1.0935000000000001</v>
      </c>
      <c r="E81">
        <f>GT_NG!S81</f>
        <v>1.0551208285385503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134.45587106867029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1.616335528695438</v>
      </c>
      <c r="AD81">
        <f t="shared" si="4"/>
        <v>182.05815636851341</v>
      </c>
      <c r="AE81">
        <f>'IDT-1'!E81</f>
        <v>0</v>
      </c>
      <c r="AF81" s="26"/>
      <c r="AG81">
        <f t="shared" si="5"/>
        <v>182.05815636851341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1.0935000000000001</v>
      </c>
      <c r="E82">
        <f>GT_NG!S82</f>
        <v>1.0551208285385503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133.21567514907028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11.6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1.5630058046029578</v>
      </c>
      <c r="AD82">
        <f t="shared" si="4"/>
        <v>176.05129017300587</v>
      </c>
      <c r="AE82">
        <f>'IDT-1'!E82</f>
        <v>0</v>
      </c>
      <c r="AF82" s="26"/>
      <c r="AG82">
        <f t="shared" si="5"/>
        <v>176.05129017300587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1.7789015735883988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20.999060108311326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133.21567514907028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11.6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1.486157524112536</v>
      </c>
      <c r="AD83">
        <f t="shared" si="4"/>
        <v>167.39537930685745</v>
      </c>
      <c r="AE83">
        <f>'IDT-1'!E83</f>
        <v>0</v>
      </c>
      <c r="AF83" s="26"/>
      <c r="AG83">
        <f t="shared" si="5"/>
        <v>167.39537930685745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1.7789015735883988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20.999060108311326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132.36846464080298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11.6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1.4787020716397838</v>
      </c>
      <c r="AD84">
        <f t="shared" si="4"/>
        <v>166.55562425106291</v>
      </c>
      <c r="AE84">
        <f>'IDT-1'!E84</f>
        <v>0</v>
      </c>
      <c r="AF84" s="26"/>
      <c r="AG84">
        <f t="shared" si="5"/>
        <v>166.55562425106291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1.7789015735883988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20.999060108311326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131.03185782550298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11.6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1.4669399316651439</v>
      </c>
      <c r="AD85">
        <f t="shared" si="4"/>
        <v>165.23077957573756</v>
      </c>
      <c r="AE85">
        <f>'IDT-1'!E85</f>
        <v>0</v>
      </c>
      <c r="AF85" s="26"/>
      <c r="AG85">
        <f t="shared" si="5"/>
        <v>165.23077957573756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1.7789015735883988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20.999060108311326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128.75308637690785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1.4468867429175065</v>
      </c>
      <c r="AD86">
        <f t="shared" si="4"/>
        <v>162.97206131589004</v>
      </c>
      <c r="AE86">
        <f>'IDT-1'!E86</f>
        <v>0</v>
      </c>
      <c r="AF86" s="26"/>
      <c r="AG86">
        <f t="shared" si="5"/>
        <v>162.97206131589004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1.7789015735883988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127.76439154862635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1.4381944994754898</v>
      </c>
      <c r="AD87">
        <f t="shared" si="4"/>
        <v>161.99299862273926</v>
      </c>
      <c r="AE87">
        <f>'IDT-1'!E87</f>
        <v>0</v>
      </c>
      <c r="AF87" s="26"/>
      <c r="AG87">
        <f t="shared" si="5"/>
        <v>161.99299862273926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1.7789015735883988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127.62288678180843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1.4369492575274923</v>
      </c>
      <c r="AD88">
        <f t="shared" si="4"/>
        <v>161.85273909786935</v>
      </c>
      <c r="AE88">
        <f>'IDT-1'!E88</f>
        <v>0</v>
      </c>
      <c r="AF88" s="26"/>
      <c r="AG88">
        <f t="shared" si="5"/>
        <v>161.85273909786935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1.7789015735883988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127.62291383446029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1.4369494955908286</v>
      </c>
      <c r="AD89">
        <f t="shared" si="4"/>
        <v>161.85276591245787</v>
      </c>
      <c r="AE89">
        <f>'IDT-1'!E89</f>
        <v>0</v>
      </c>
      <c r="AF89" s="26"/>
      <c r="AG89">
        <f t="shared" si="5"/>
        <v>161.85276591245787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1.7789015735883988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127.62289158340936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1.4369492997815803</v>
      </c>
      <c r="AD90">
        <f t="shared" si="4"/>
        <v>161.85274385721615</v>
      </c>
      <c r="AE90">
        <f>'IDT-1'!E90</f>
        <v>0</v>
      </c>
      <c r="AF90" s="26"/>
      <c r="AG90">
        <f t="shared" si="5"/>
        <v>161.85274385721615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1.7789015735883988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19.000853894207001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128.8528442251046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1.43018039729752</v>
      </c>
      <c r="AD91">
        <f t="shared" si="4"/>
        <v>161.09031929560246</v>
      </c>
      <c r="AE91">
        <f>'IDT-1'!E91</f>
        <v>0</v>
      </c>
      <c r="AF91" s="26"/>
      <c r="AG91">
        <f t="shared" si="5"/>
        <v>161.09031929560246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1.7789015735883988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19.000853894207001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129.83847223695273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1.4388539238017835</v>
      </c>
      <c r="AD92">
        <f t="shared" si="4"/>
        <v>162.06727378094632</v>
      </c>
      <c r="AE92">
        <f>'IDT-1'!E92</f>
        <v>0</v>
      </c>
      <c r="AF92" s="26"/>
      <c r="AG92">
        <f t="shared" si="5"/>
        <v>162.06727378094632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1.7789015735883988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19.000853894207001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128.15672905081877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1.4240545837638046</v>
      </c>
      <c r="AD93">
        <f t="shared" si="4"/>
        <v>160.40032993485036</v>
      </c>
      <c r="AE93">
        <f>'IDT-1'!E93</f>
        <v>0</v>
      </c>
      <c r="AF93" s="26"/>
      <c r="AG93">
        <f t="shared" si="5"/>
        <v>160.40032993485036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1.7789015735883988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19.000853894207001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128.10672731797666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1.4236145685147941</v>
      </c>
      <c r="AD94">
        <f t="shared" si="4"/>
        <v>160.35076821725724</v>
      </c>
      <c r="AE94">
        <f>'IDT-1'!E94</f>
        <v>0</v>
      </c>
      <c r="AF94" s="26"/>
      <c r="AG94">
        <f t="shared" si="5"/>
        <v>160.35076821725724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1.7789015735883988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123.34234198232298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11.49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1.3817684632920204</v>
      </c>
      <c r="AD95">
        <f t="shared" si="4"/>
        <v>155.63737509261938</v>
      </c>
      <c r="AE95">
        <f>'IDT-1'!E95</f>
        <v>0</v>
      </c>
      <c r="AF95" s="26"/>
      <c r="AG95">
        <f t="shared" si="5"/>
        <v>155.63737509261938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1.7789015735883988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120.63975847843375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11.49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1.3579857284577952</v>
      </c>
      <c r="AD96">
        <f t="shared" si="4"/>
        <v>152.95857432356436</v>
      </c>
      <c r="AE96">
        <f>'IDT-1'!E96</f>
        <v>0</v>
      </c>
      <c r="AF96" s="26"/>
      <c r="AG96">
        <f t="shared" si="5"/>
        <v>152.95857432356436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1.7789015735883988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117.73937219209353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11.49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1.3324623291380011</v>
      </c>
      <c r="AD97">
        <f t="shared" si="4"/>
        <v>150.08371143654395</v>
      </c>
      <c r="AE97">
        <f>'IDT-1'!E97</f>
        <v>0</v>
      </c>
      <c r="AF97" s="26"/>
      <c r="AG97">
        <f t="shared" si="5"/>
        <v>150.08371143654395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1.7789015735883988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116.40282784553753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11.49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1.3207007388883085</v>
      </c>
      <c r="AD98">
        <f t="shared" si="4"/>
        <v>148.75892868023763</v>
      </c>
      <c r="AE98">
        <f>'IDT-1'!E98</f>
        <v>0</v>
      </c>
      <c r="AF98" s="26"/>
      <c r="AG98">
        <f t="shared" si="5"/>
        <v>148.75892868023763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4.2225706568950146E-2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0.46992498001477656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2.6836931514344129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0.24285000000000015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0.19288000000000008</v>
      </c>
      <c r="AB99" s="117">
        <f t="shared" si="6"/>
        <v>0</v>
      </c>
      <c r="AC99">
        <f t="shared" si="6"/>
        <v>3.9561709774559618E-2</v>
      </c>
      <c r="AD99">
        <f t="shared" si="6"/>
        <v>4.4560871282435786</v>
      </c>
      <c r="AE99">
        <f t="shared" si="6"/>
        <v>0</v>
      </c>
      <c r="AG99">
        <f t="shared" si="6"/>
        <v>4.4560871282435786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0.83430749999999998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220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9">
        <v>45047.494710648149</v>
      </c>
    </row>
    <row r="2" spans="1:17">
      <c r="A2" s="31">
        <v>45041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45041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4.8828553160394588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0.11935312678114725</v>
      </c>
      <c r="AD3">
        <f>SUM(B3:AB3,AI3:AR3)-AC3</f>
        <v>13.443502189258311</v>
      </c>
      <c r="AE3">
        <f>'IDT-1'!D3</f>
        <v>0</v>
      </c>
      <c r="AF3" s="26"/>
      <c r="AG3">
        <f>SUM(AD3:AF3)</f>
        <v>13.443502189258311</v>
      </c>
      <c r="AI3" s="75">
        <f>PXIL!L3</f>
        <v>0</v>
      </c>
      <c r="AJ3" s="75">
        <f>PXIL!R3</f>
        <v>0</v>
      </c>
      <c r="AK3" s="75">
        <f>RTM_IEX!L3</f>
        <v>8.68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4.8828553160394588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0.11935312678114725</v>
      </c>
      <c r="AD4">
        <f t="shared" ref="AD4:AD67" si="1">SUM(B4:AB4,AI4:AR4)-AC4</f>
        <v>13.443502189258311</v>
      </c>
      <c r="AE4">
        <f>'IDT-1'!D4</f>
        <v>0</v>
      </c>
      <c r="AF4" s="26"/>
      <c r="AG4">
        <f t="shared" ref="AG4:AG67" si="2">SUM(AD4:AF4)</f>
        <v>13.443502189258311</v>
      </c>
      <c r="AI4" s="75">
        <f>PXIL!L4</f>
        <v>0</v>
      </c>
      <c r="AJ4" s="75">
        <f>PXIL!R4</f>
        <v>0</v>
      </c>
      <c r="AK4" s="75">
        <f>RTM_IEX!L4</f>
        <v>8.68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0.12038400000000002</v>
      </c>
      <c r="AD5">
        <f t="shared" si="1"/>
        <v>13.559616</v>
      </c>
      <c r="AE5">
        <f>'IDT-1'!D5</f>
        <v>0</v>
      </c>
      <c r="AF5" s="26"/>
      <c r="AG5">
        <f t="shared" si="2"/>
        <v>13.559616</v>
      </c>
      <c r="AI5" s="75">
        <f>PXIL!L5</f>
        <v>0</v>
      </c>
      <c r="AJ5" s="75">
        <f>PXIL!R5</f>
        <v>0</v>
      </c>
      <c r="AK5" s="75">
        <f>RTM_IEX!L5</f>
        <v>8.68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0.12038400000000002</v>
      </c>
      <c r="AD6">
        <f t="shared" si="1"/>
        <v>13.559616</v>
      </c>
      <c r="AE6">
        <f>'IDT-1'!D6</f>
        <v>0</v>
      </c>
      <c r="AF6" s="26"/>
      <c r="AG6">
        <f t="shared" si="2"/>
        <v>13.559616</v>
      </c>
      <c r="AI6" s="75">
        <f>PXIL!L6</f>
        <v>0</v>
      </c>
      <c r="AJ6" s="75">
        <f>PXIL!R6</f>
        <v>0</v>
      </c>
      <c r="AK6" s="75">
        <f>RTM_IEX!L6</f>
        <v>8.68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0.11616000000000001</v>
      </c>
      <c r="AD7">
        <f t="shared" si="1"/>
        <v>13.083839999999999</v>
      </c>
      <c r="AE7">
        <f>'IDT-1'!D7</f>
        <v>0</v>
      </c>
      <c r="AF7" s="26"/>
      <c r="AG7">
        <f t="shared" si="2"/>
        <v>13.083839999999999</v>
      </c>
      <c r="AI7" s="75">
        <f>PXIL!L7</f>
        <v>0</v>
      </c>
      <c r="AJ7" s="75">
        <f>PXIL!R7</f>
        <v>0</v>
      </c>
      <c r="AK7" s="75">
        <f>RTM_IEX!L7</f>
        <v>8.1999999999999993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0.11616000000000001</v>
      </c>
      <c r="AD8">
        <f t="shared" si="1"/>
        <v>13.083839999999999</v>
      </c>
      <c r="AE8">
        <f>'IDT-1'!D8</f>
        <v>0</v>
      </c>
      <c r="AF8" s="26"/>
      <c r="AG8">
        <f t="shared" si="2"/>
        <v>13.083839999999999</v>
      </c>
      <c r="AI8" s="75">
        <f>PXIL!L8</f>
        <v>0</v>
      </c>
      <c r="AJ8" s="75">
        <f>PXIL!R8</f>
        <v>0</v>
      </c>
      <c r="AK8" s="75">
        <f>RTM_IEX!L8</f>
        <v>8.1999999999999993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0.11616000000000001</v>
      </c>
      <c r="AD9">
        <f t="shared" si="1"/>
        <v>13.083839999999999</v>
      </c>
      <c r="AE9">
        <f>'IDT-1'!D9</f>
        <v>0</v>
      </c>
      <c r="AF9" s="26"/>
      <c r="AG9">
        <f t="shared" si="2"/>
        <v>13.083839999999999</v>
      </c>
      <c r="AI9" s="75">
        <f>PXIL!L9</f>
        <v>0</v>
      </c>
      <c r="AJ9" s="75">
        <f>PXIL!R9</f>
        <v>0</v>
      </c>
      <c r="AK9" s="75">
        <f>RTM_IEX!L9</f>
        <v>8.1999999999999993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0.11193600000000001</v>
      </c>
      <c r="AD10">
        <f t="shared" si="1"/>
        <v>12.608063999999999</v>
      </c>
      <c r="AE10">
        <f>'IDT-1'!D10</f>
        <v>0</v>
      </c>
      <c r="AF10" s="26"/>
      <c r="AG10">
        <f t="shared" si="2"/>
        <v>12.608063999999999</v>
      </c>
      <c r="AI10" s="75">
        <f>PXIL!L10</f>
        <v>0</v>
      </c>
      <c r="AJ10" s="75">
        <f>PXIL!R10</f>
        <v>0</v>
      </c>
      <c r="AK10" s="75">
        <f>RTM_IEX!L10</f>
        <v>7.72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0.11193600000000001</v>
      </c>
      <c r="AD11">
        <f t="shared" si="1"/>
        <v>12.608063999999999</v>
      </c>
      <c r="AE11">
        <f>'IDT-1'!D11</f>
        <v>0</v>
      </c>
      <c r="AF11" s="26"/>
      <c r="AG11">
        <f t="shared" si="2"/>
        <v>12.608063999999999</v>
      </c>
      <c r="AI11" s="75">
        <f>PXIL!L11</f>
        <v>0</v>
      </c>
      <c r="AJ11" s="75">
        <f>PXIL!R11</f>
        <v>0</v>
      </c>
      <c r="AK11" s="75">
        <f>RTM_IEX!L11</f>
        <v>7.72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0.11193600000000001</v>
      </c>
      <c r="AD12">
        <f t="shared" si="1"/>
        <v>12.608063999999999</v>
      </c>
      <c r="AE12">
        <f>'IDT-1'!D12</f>
        <v>0</v>
      </c>
      <c r="AF12" s="26"/>
      <c r="AG12">
        <f t="shared" si="2"/>
        <v>12.608063999999999</v>
      </c>
      <c r="AI12" s="75">
        <f>PXIL!L12</f>
        <v>0</v>
      </c>
      <c r="AJ12" s="75">
        <f>PXIL!R12</f>
        <v>0</v>
      </c>
      <c r="AK12" s="75">
        <f>RTM_IEX!L12</f>
        <v>7.72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0.11193600000000001</v>
      </c>
      <c r="AD13">
        <f t="shared" si="1"/>
        <v>12.608063999999999</v>
      </c>
      <c r="AE13">
        <f>'IDT-1'!D13</f>
        <v>0</v>
      </c>
      <c r="AF13" s="26"/>
      <c r="AG13">
        <f t="shared" si="2"/>
        <v>12.608063999999999</v>
      </c>
      <c r="AI13" s="75">
        <f>PXIL!L13</f>
        <v>0</v>
      </c>
      <c r="AJ13" s="75">
        <f>PXIL!R13</f>
        <v>0</v>
      </c>
      <c r="AK13" s="75">
        <f>RTM_IEX!L13</f>
        <v>7.72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0.11193600000000001</v>
      </c>
      <c r="AD14">
        <f t="shared" si="1"/>
        <v>12.608063999999999</v>
      </c>
      <c r="AE14">
        <f>'IDT-1'!D14</f>
        <v>0</v>
      </c>
      <c r="AF14" s="26"/>
      <c r="AG14">
        <f t="shared" si="2"/>
        <v>12.608063999999999</v>
      </c>
      <c r="AI14" s="75">
        <f>PXIL!L14</f>
        <v>0</v>
      </c>
      <c r="AJ14" s="75">
        <f>PXIL!R14</f>
        <v>0</v>
      </c>
      <c r="AK14" s="75">
        <f>RTM_IEX!L14</f>
        <v>7.72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0.10938400000000001</v>
      </c>
      <c r="AD15">
        <f t="shared" si="1"/>
        <v>12.320615999999999</v>
      </c>
      <c r="AE15">
        <f>'IDT-1'!D15</f>
        <v>0</v>
      </c>
      <c r="AF15" s="26"/>
      <c r="AG15">
        <f t="shared" si="2"/>
        <v>12.320615999999999</v>
      </c>
      <c r="AI15" s="75">
        <f>PXIL!L15</f>
        <v>0</v>
      </c>
      <c r="AJ15" s="75">
        <f>PXIL!R15</f>
        <v>0</v>
      </c>
      <c r="AK15" s="75">
        <f>RTM_IEX!L15</f>
        <v>7.43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0.10938400000000001</v>
      </c>
      <c r="AD16">
        <f t="shared" si="1"/>
        <v>12.320615999999999</v>
      </c>
      <c r="AE16">
        <f>'IDT-1'!D16</f>
        <v>0</v>
      </c>
      <c r="AF16" s="26"/>
      <c r="AG16">
        <f t="shared" si="2"/>
        <v>12.320615999999999</v>
      </c>
      <c r="AI16" s="75">
        <f>PXIL!L16</f>
        <v>0</v>
      </c>
      <c r="AJ16" s="75">
        <f>PXIL!R16</f>
        <v>0</v>
      </c>
      <c r="AK16" s="75">
        <f>RTM_IEX!L16</f>
        <v>7.43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0.10938400000000001</v>
      </c>
      <c r="AD17">
        <f t="shared" si="1"/>
        <v>12.320615999999999</v>
      </c>
      <c r="AE17">
        <f>'IDT-1'!D17</f>
        <v>0</v>
      </c>
      <c r="AF17" s="26"/>
      <c r="AG17">
        <f t="shared" si="2"/>
        <v>12.320615999999999</v>
      </c>
      <c r="AI17" s="75">
        <f>PXIL!L17</f>
        <v>0</v>
      </c>
      <c r="AJ17" s="75">
        <f>PXIL!R17</f>
        <v>0</v>
      </c>
      <c r="AK17" s="75">
        <f>RTM_IEX!L17</f>
        <v>7.43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0.10938400000000001</v>
      </c>
      <c r="AD18">
        <f t="shared" si="1"/>
        <v>12.320615999999999</v>
      </c>
      <c r="AE18">
        <f>'IDT-1'!D18</f>
        <v>0</v>
      </c>
      <c r="AF18" s="26"/>
      <c r="AG18">
        <f t="shared" si="2"/>
        <v>12.320615999999999</v>
      </c>
      <c r="AI18" s="75">
        <f>PXIL!L18</f>
        <v>0</v>
      </c>
      <c r="AJ18" s="75">
        <f>PXIL!R18</f>
        <v>0</v>
      </c>
      <c r="AK18" s="75">
        <f>RTM_IEX!L18</f>
        <v>7.43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0.11193803694273413</v>
      </c>
      <c r="AD19">
        <f t="shared" si="1"/>
        <v>12.608293433822508</v>
      </c>
      <c r="AE19">
        <f>'IDT-1'!D19</f>
        <v>0</v>
      </c>
      <c r="AF19" s="26"/>
      <c r="AG19">
        <f t="shared" si="2"/>
        <v>12.608293433822508</v>
      </c>
      <c r="AI19" s="75">
        <f>PXIL!L19</f>
        <v>0</v>
      </c>
      <c r="AJ19" s="75">
        <f>PXIL!R19</f>
        <v>0</v>
      </c>
      <c r="AK19" s="75">
        <f>RTM_IEX!L19</f>
        <v>7.72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0.11193803694273413</v>
      </c>
      <c r="AD20">
        <f t="shared" si="1"/>
        <v>12.608293433822508</v>
      </c>
      <c r="AE20">
        <f>'IDT-1'!D20</f>
        <v>0</v>
      </c>
      <c r="AF20" s="26"/>
      <c r="AG20">
        <f t="shared" si="2"/>
        <v>12.608293433822508</v>
      </c>
      <c r="AI20" s="75">
        <f>PXIL!L20</f>
        <v>0</v>
      </c>
      <c r="AJ20" s="75">
        <f>PXIL!R20</f>
        <v>0</v>
      </c>
      <c r="AK20" s="75">
        <f>RTM_IEX!L20</f>
        <v>7.72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0.11193803694273413</v>
      </c>
      <c r="AD21">
        <f t="shared" si="1"/>
        <v>12.608293433822508</v>
      </c>
      <c r="AE21">
        <f>'IDT-1'!D21</f>
        <v>0</v>
      </c>
      <c r="AF21" s="26"/>
      <c r="AG21">
        <f t="shared" si="2"/>
        <v>12.608293433822508</v>
      </c>
      <c r="AI21" s="75">
        <f>PXIL!L21</f>
        <v>0</v>
      </c>
      <c r="AJ21" s="75">
        <f>PXIL!R21</f>
        <v>0</v>
      </c>
      <c r="AK21" s="75">
        <f>RTM_IEX!L21</f>
        <v>7.72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0.11616203694273414</v>
      </c>
      <c r="AD22">
        <f t="shared" si="1"/>
        <v>13.084069433822508</v>
      </c>
      <c r="AE22">
        <f>'IDT-1'!D22</f>
        <v>0</v>
      </c>
      <c r="AF22" s="26"/>
      <c r="AG22">
        <f t="shared" si="2"/>
        <v>13.084069433822508</v>
      </c>
      <c r="AI22" s="75">
        <f>PXIL!L22</f>
        <v>0</v>
      </c>
      <c r="AJ22" s="75">
        <f>PXIL!R22</f>
        <v>0</v>
      </c>
      <c r="AK22" s="75">
        <f>RTM_IEX!L22</f>
        <v>8.1999999999999993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0.13314603694273414</v>
      </c>
      <c r="AD23">
        <f t="shared" si="1"/>
        <v>14.997085433822509</v>
      </c>
      <c r="AE23">
        <f>'IDT-1'!D23</f>
        <v>0</v>
      </c>
      <c r="AF23" s="26"/>
      <c r="AG23">
        <f t="shared" si="2"/>
        <v>14.997085433822509</v>
      </c>
      <c r="AI23" s="75">
        <f>PXIL!L23</f>
        <v>0</v>
      </c>
      <c r="AJ23" s="75">
        <f>PXIL!R23</f>
        <v>0</v>
      </c>
      <c r="AK23" s="75">
        <f>RTM_IEX!L23</f>
        <v>10.130000000000001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0.14581803694273415</v>
      </c>
      <c r="AD24">
        <f t="shared" si="1"/>
        <v>16.424413433822508</v>
      </c>
      <c r="AE24">
        <f>'IDT-1'!D24</f>
        <v>0</v>
      </c>
      <c r="AF24" s="26"/>
      <c r="AG24">
        <f t="shared" si="2"/>
        <v>16.424413433822508</v>
      </c>
      <c r="AI24" s="75">
        <f>PXIL!L24</f>
        <v>0</v>
      </c>
      <c r="AJ24" s="75">
        <f>PXIL!R24</f>
        <v>0</v>
      </c>
      <c r="AK24" s="75">
        <f>RTM_IEX!L24</f>
        <v>11.57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0.15347403694273415</v>
      </c>
      <c r="AD25">
        <f t="shared" si="1"/>
        <v>17.286757433822508</v>
      </c>
      <c r="AE25">
        <f>'IDT-1'!D25</f>
        <v>0</v>
      </c>
      <c r="AF25" s="26"/>
      <c r="AG25">
        <f t="shared" si="2"/>
        <v>17.286757433822508</v>
      </c>
      <c r="AI25" s="75">
        <f>PXIL!L25</f>
        <v>0</v>
      </c>
      <c r="AJ25" s="75">
        <f>PXIL!R25</f>
        <v>0</v>
      </c>
      <c r="AK25" s="75">
        <f>RTM_IEX!L25</f>
        <v>12.44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0.15690603694273414</v>
      </c>
      <c r="AD26">
        <f t="shared" si="1"/>
        <v>17.673325433822509</v>
      </c>
      <c r="AE26">
        <f>'IDT-1'!D26</f>
        <v>0</v>
      </c>
      <c r="AF26" s="26"/>
      <c r="AG26">
        <f t="shared" si="2"/>
        <v>17.673325433822509</v>
      </c>
      <c r="AI26" s="75">
        <f>PXIL!L26</f>
        <v>0</v>
      </c>
      <c r="AJ26" s="75">
        <f>PXIL!R26</f>
        <v>0</v>
      </c>
      <c r="AK26" s="75">
        <f>RTM_IEX!L26</f>
        <v>12.83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0.16113003694273415</v>
      </c>
      <c r="AD27">
        <f t="shared" si="1"/>
        <v>18.149101433822509</v>
      </c>
      <c r="AE27">
        <f>'IDT-1'!D27</f>
        <v>0</v>
      </c>
      <c r="AF27" s="26"/>
      <c r="AG27">
        <f t="shared" si="2"/>
        <v>18.149101433822509</v>
      </c>
      <c r="AI27" s="75">
        <f>PXIL!L27</f>
        <v>0</v>
      </c>
      <c r="AJ27" s="75">
        <f>PXIL!R27</f>
        <v>0</v>
      </c>
      <c r="AK27" s="75">
        <f>RTM_IEX!L27</f>
        <v>13.31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0.16025003694273415</v>
      </c>
      <c r="AD28">
        <f t="shared" si="1"/>
        <v>18.049981433822509</v>
      </c>
      <c r="AE28">
        <f>'IDT-1'!D28</f>
        <v>0</v>
      </c>
      <c r="AF28" s="26"/>
      <c r="AG28">
        <f t="shared" si="2"/>
        <v>18.049981433822509</v>
      </c>
      <c r="AI28" s="75">
        <f>PXIL!L28</f>
        <v>0</v>
      </c>
      <c r="AJ28" s="75">
        <f>PXIL!R28</f>
        <v>0</v>
      </c>
      <c r="AK28" s="75">
        <f>RTM_IEX!L28</f>
        <v>13.21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0.28000000000000003</v>
      </c>
      <c r="AB29" s="117">
        <f>-STOA!R29</f>
        <v>0</v>
      </c>
      <c r="AC29">
        <f t="shared" si="0"/>
        <v>0.15937003694273413</v>
      </c>
      <c r="AD29">
        <f t="shared" si="1"/>
        <v>17.95086143382251</v>
      </c>
      <c r="AE29">
        <f>'IDT-1'!D29</f>
        <v>0</v>
      </c>
      <c r="AF29" s="26"/>
      <c r="AG29">
        <f t="shared" si="2"/>
        <v>17.95086143382251</v>
      </c>
      <c r="AI29" s="75">
        <f>PXIL!L29</f>
        <v>0</v>
      </c>
      <c r="AJ29" s="75">
        <f>PXIL!R29</f>
        <v>0</v>
      </c>
      <c r="AK29" s="75">
        <f>RTM_IEX!L29</f>
        <v>12.83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0.6</v>
      </c>
      <c r="AB30" s="117">
        <f>-STOA!R30</f>
        <v>0</v>
      </c>
      <c r="AC30">
        <f t="shared" si="0"/>
        <v>0.15963403694273415</v>
      </c>
      <c r="AD30">
        <f t="shared" si="1"/>
        <v>17.980597433822506</v>
      </c>
      <c r="AE30">
        <f>'IDT-1'!D30</f>
        <v>0</v>
      </c>
      <c r="AF30" s="26"/>
      <c r="AG30">
        <f t="shared" si="2"/>
        <v>17.980597433822506</v>
      </c>
      <c r="AI30" s="75">
        <f>PXIL!L30</f>
        <v>0</v>
      </c>
      <c r="AJ30" s="75">
        <f>PXIL!R30</f>
        <v>0</v>
      </c>
      <c r="AK30" s="75">
        <f>RTM_IEX!L30</f>
        <v>12.54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0.99</v>
      </c>
      <c r="AB31" s="117">
        <f>-STOA!R31</f>
        <v>0</v>
      </c>
      <c r="AC31">
        <f t="shared" si="0"/>
        <v>0.15453003694273415</v>
      </c>
      <c r="AD31">
        <f t="shared" si="1"/>
        <v>17.405701433822507</v>
      </c>
      <c r="AE31">
        <f>'IDT-1'!D31</f>
        <v>0</v>
      </c>
      <c r="AF31" s="26"/>
      <c r="AG31">
        <f t="shared" si="2"/>
        <v>17.405701433822507</v>
      </c>
      <c r="AI31" s="75">
        <f>PXIL!L31</f>
        <v>0</v>
      </c>
      <c r="AJ31" s="75">
        <f>PXIL!R31</f>
        <v>0</v>
      </c>
      <c r="AK31" s="75">
        <f>RTM_IEX!L31</f>
        <v>11.57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1.5</v>
      </c>
      <c r="AB32" s="117">
        <f>-STOA!R32</f>
        <v>0</v>
      </c>
      <c r="AC32">
        <f t="shared" si="0"/>
        <v>0.15901803694273414</v>
      </c>
      <c r="AD32">
        <f t="shared" si="1"/>
        <v>17.91121343382251</v>
      </c>
      <c r="AE32">
        <f>'IDT-1'!D32</f>
        <v>0</v>
      </c>
      <c r="AF32" s="26"/>
      <c r="AG32">
        <f t="shared" si="2"/>
        <v>17.91121343382251</v>
      </c>
      <c r="AI32" s="75">
        <f>PXIL!L32</f>
        <v>0</v>
      </c>
      <c r="AJ32" s="75">
        <f>PXIL!R32</f>
        <v>0</v>
      </c>
      <c r="AK32" s="75">
        <f>RTM_IEX!L32</f>
        <v>11.57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2.09</v>
      </c>
      <c r="AB33" s="117">
        <f>-STOA!R33</f>
        <v>0</v>
      </c>
      <c r="AC33">
        <f t="shared" si="0"/>
        <v>0.16165803694273415</v>
      </c>
      <c r="AD33">
        <f t="shared" si="1"/>
        <v>18.208573433822508</v>
      </c>
      <c r="AE33">
        <f>'IDT-1'!D33</f>
        <v>0</v>
      </c>
      <c r="AF33" s="26"/>
      <c r="AG33">
        <f t="shared" si="2"/>
        <v>18.208573433822508</v>
      </c>
      <c r="AI33" s="75">
        <f>PXIL!L33</f>
        <v>0</v>
      </c>
      <c r="AJ33" s="75">
        <f>PXIL!R33</f>
        <v>0</v>
      </c>
      <c r="AK33" s="75">
        <f>RTM_IEX!L33</f>
        <v>11.28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2.71</v>
      </c>
      <c r="AB34" s="117">
        <f>-STOA!R34</f>
        <v>0</v>
      </c>
      <c r="AC34">
        <f t="shared" si="0"/>
        <v>0.16121803694273412</v>
      </c>
      <c r="AD34">
        <f t="shared" si="1"/>
        <v>18.159013433822508</v>
      </c>
      <c r="AE34">
        <f>'IDT-1'!D34</f>
        <v>0</v>
      </c>
      <c r="AF34" s="26"/>
      <c r="AG34">
        <f t="shared" si="2"/>
        <v>18.159013433822508</v>
      </c>
      <c r="AI34" s="75">
        <f>PXIL!L34</f>
        <v>0</v>
      </c>
      <c r="AJ34" s="75">
        <f>PXIL!R34</f>
        <v>0</v>
      </c>
      <c r="AK34" s="75">
        <f>RTM_IEX!L34</f>
        <v>10.61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3.32</v>
      </c>
      <c r="AB35" s="117">
        <f>-STOA!R35</f>
        <v>0</v>
      </c>
      <c r="AC35">
        <f t="shared" si="0"/>
        <v>0.16658603694273413</v>
      </c>
      <c r="AD35">
        <f t="shared" si="1"/>
        <v>18.763645433822507</v>
      </c>
      <c r="AE35">
        <f>'IDT-1'!D35</f>
        <v>0</v>
      </c>
      <c r="AF35" s="26"/>
      <c r="AG35">
        <f t="shared" si="2"/>
        <v>18.763645433822507</v>
      </c>
      <c r="AI35" s="75">
        <f>PXIL!L35</f>
        <v>0</v>
      </c>
      <c r="AJ35" s="75">
        <f>PXIL!R35</f>
        <v>0</v>
      </c>
      <c r="AK35" s="75">
        <f>RTM_IEX!L35</f>
        <v>10.61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3.91</v>
      </c>
      <c r="AB36" s="117">
        <f>-STOA!R36</f>
        <v>0</v>
      </c>
      <c r="AC36">
        <f t="shared" si="0"/>
        <v>0.17177803694273414</v>
      </c>
      <c r="AD36">
        <f t="shared" si="1"/>
        <v>19.34845343382251</v>
      </c>
      <c r="AE36">
        <f>'IDT-1'!D36</f>
        <v>0</v>
      </c>
      <c r="AF36" s="26"/>
      <c r="AG36">
        <f t="shared" si="2"/>
        <v>19.34845343382251</v>
      </c>
      <c r="AI36" s="75">
        <f>PXIL!L36</f>
        <v>0</v>
      </c>
      <c r="AJ36" s="75">
        <f>PXIL!R36</f>
        <v>0</v>
      </c>
      <c r="AK36" s="75">
        <f>RTM_IEX!L36</f>
        <v>10.61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4.5</v>
      </c>
      <c r="AB37" s="117">
        <f>-STOA!R37</f>
        <v>0</v>
      </c>
      <c r="AC37">
        <f t="shared" si="0"/>
        <v>0.17952203694273416</v>
      </c>
      <c r="AD37">
        <f t="shared" si="1"/>
        <v>20.220709433822506</v>
      </c>
      <c r="AE37">
        <f>'IDT-1'!D37</f>
        <v>0</v>
      </c>
      <c r="AF37" s="26"/>
      <c r="AG37">
        <f t="shared" si="2"/>
        <v>20.220709433822506</v>
      </c>
      <c r="AI37" s="75">
        <f>PXIL!L37</f>
        <v>0</v>
      </c>
      <c r="AJ37" s="75">
        <f>PXIL!R37</f>
        <v>0</v>
      </c>
      <c r="AK37" s="75">
        <f>RTM_IEX!L37</f>
        <v>10.9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5.0999999999999996</v>
      </c>
      <c r="AB38" s="117">
        <f>-STOA!R38</f>
        <v>0</v>
      </c>
      <c r="AC38">
        <f t="shared" si="0"/>
        <v>0.18647403694273412</v>
      </c>
      <c r="AD38">
        <f t="shared" si="1"/>
        <v>21.003757433822507</v>
      </c>
      <c r="AE38">
        <f>'IDT-1'!D38</f>
        <v>0</v>
      </c>
      <c r="AF38" s="26"/>
      <c r="AG38">
        <f t="shared" si="2"/>
        <v>21.003757433822507</v>
      </c>
      <c r="AI38" s="75">
        <f>PXIL!L38</f>
        <v>0</v>
      </c>
      <c r="AJ38" s="75">
        <f>PXIL!R38</f>
        <v>0</v>
      </c>
      <c r="AK38" s="75">
        <f>RTM_IEX!L38</f>
        <v>11.09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5.65</v>
      </c>
      <c r="AB39" s="117">
        <f>-STOA!R39</f>
        <v>0</v>
      </c>
      <c r="AC39">
        <f t="shared" si="0"/>
        <v>0.19131403694273413</v>
      </c>
      <c r="AD39">
        <f t="shared" si="1"/>
        <v>21.548917433822506</v>
      </c>
      <c r="AE39">
        <f>'IDT-1'!D39</f>
        <v>0</v>
      </c>
      <c r="AF39" s="26"/>
      <c r="AG39">
        <f t="shared" si="2"/>
        <v>21.548917433822506</v>
      </c>
      <c r="AI39" s="75">
        <f>PXIL!L39</f>
        <v>0</v>
      </c>
      <c r="AJ39" s="75">
        <f>PXIL!R39</f>
        <v>0</v>
      </c>
      <c r="AK39" s="75">
        <f>RTM_IEX!L39</f>
        <v>11.09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6.17</v>
      </c>
      <c r="AB40" s="117">
        <f>-STOA!R40</f>
        <v>0</v>
      </c>
      <c r="AC40">
        <f t="shared" si="0"/>
        <v>0.19932203694273415</v>
      </c>
      <c r="AD40">
        <f t="shared" si="1"/>
        <v>22.450909433822506</v>
      </c>
      <c r="AE40">
        <f>'IDT-1'!D40</f>
        <v>0</v>
      </c>
      <c r="AF40" s="26"/>
      <c r="AG40">
        <f t="shared" si="2"/>
        <v>22.450909433822506</v>
      </c>
      <c r="AI40" s="75">
        <f>PXIL!L40</f>
        <v>0</v>
      </c>
      <c r="AJ40" s="75">
        <f>PXIL!R40</f>
        <v>0</v>
      </c>
      <c r="AK40" s="75">
        <f>RTM_IEX!L40</f>
        <v>11.48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6.66</v>
      </c>
      <c r="AB41" s="117">
        <f>-STOA!R41</f>
        <v>0</v>
      </c>
      <c r="AC41">
        <f t="shared" si="0"/>
        <v>0.20108203694273413</v>
      </c>
      <c r="AD41">
        <f t="shared" si="1"/>
        <v>22.649149433822512</v>
      </c>
      <c r="AE41">
        <f>'IDT-1'!D41</f>
        <v>0</v>
      </c>
      <c r="AF41" s="26"/>
      <c r="AG41">
        <f t="shared" si="2"/>
        <v>22.649149433822512</v>
      </c>
      <c r="AI41" s="75">
        <f>PXIL!L41</f>
        <v>0</v>
      </c>
      <c r="AJ41" s="75">
        <f>PXIL!R41</f>
        <v>0</v>
      </c>
      <c r="AK41" s="75">
        <f>RTM_IEX!L41</f>
        <v>11.19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7.1</v>
      </c>
      <c r="AB42" s="117">
        <f>-STOA!R42</f>
        <v>0</v>
      </c>
      <c r="AC42">
        <f t="shared" si="0"/>
        <v>0.20407403694273413</v>
      </c>
      <c r="AD42">
        <f t="shared" si="1"/>
        <v>22.986157433822505</v>
      </c>
      <c r="AE42">
        <f>'IDT-1'!D42</f>
        <v>0</v>
      </c>
      <c r="AF42" s="26"/>
      <c r="AG42">
        <f t="shared" si="2"/>
        <v>22.986157433822505</v>
      </c>
      <c r="AI42" s="75">
        <f>PXIL!L42</f>
        <v>0</v>
      </c>
      <c r="AJ42" s="75">
        <f>PXIL!R42</f>
        <v>0</v>
      </c>
      <c r="AK42" s="75">
        <f>RTM_IEX!L42</f>
        <v>11.09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7.48</v>
      </c>
      <c r="AB43" s="117">
        <f>-STOA!R43</f>
        <v>0</v>
      </c>
      <c r="AC43">
        <f t="shared" si="0"/>
        <v>0.20319403694273416</v>
      </c>
      <c r="AD43">
        <f t="shared" si="1"/>
        <v>22.88703743382251</v>
      </c>
      <c r="AE43">
        <f>'IDT-1'!D43</f>
        <v>0</v>
      </c>
      <c r="AF43" s="26"/>
      <c r="AG43">
        <f t="shared" si="2"/>
        <v>22.88703743382251</v>
      </c>
      <c r="AI43" s="75">
        <f>PXIL!L43</f>
        <v>0</v>
      </c>
      <c r="AJ43" s="75">
        <f>PXIL!R43</f>
        <v>0</v>
      </c>
      <c r="AK43" s="75">
        <f>RTM_IEX!L43</f>
        <v>10.61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7.85</v>
      </c>
      <c r="AB44" s="117">
        <f>-STOA!R44</f>
        <v>0</v>
      </c>
      <c r="AC44">
        <f t="shared" si="0"/>
        <v>0.20389803694273412</v>
      </c>
      <c r="AD44">
        <f t="shared" si="1"/>
        <v>22.966333433822506</v>
      </c>
      <c r="AE44">
        <f>'IDT-1'!D44</f>
        <v>0</v>
      </c>
      <c r="AF44" s="26"/>
      <c r="AG44">
        <f t="shared" si="2"/>
        <v>22.966333433822506</v>
      </c>
      <c r="AI44" s="75">
        <f>PXIL!L44</f>
        <v>0</v>
      </c>
      <c r="AJ44" s="75">
        <f>PXIL!R44</f>
        <v>0</v>
      </c>
      <c r="AK44" s="75">
        <f>RTM_IEX!L44</f>
        <v>10.32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8.11</v>
      </c>
      <c r="AB45" s="117">
        <f>-STOA!R45</f>
        <v>0</v>
      </c>
      <c r="AC45">
        <f t="shared" si="0"/>
        <v>0.20275403694273414</v>
      </c>
      <c r="AD45">
        <f t="shared" si="1"/>
        <v>22.837477433822507</v>
      </c>
      <c r="AE45">
        <f>'IDT-1'!D45</f>
        <v>0</v>
      </c>
      <c r="AF45" s="26"/>
      <c r="AG45">
        <f t="shared" si="2"/>
        <v>22.837477433822507</v>
      </c>
      <c r="AI45" s="75">
        <f>PXIL!L45</f>
        <v>0</v>
      </c>
      <c r="AJ45" s="75">
        <f>PXIL!R45</f>
        <v>0</v>
      </c>
      <c r="AK45" s="75">
        <f>RTM_IEX!L45</f>
        <v>9.93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8.39</v>
      </c>
      <c r="AB46" s="117">
        <f>-STOA!R46</f>
        <v>0</v>
      </c>
      <c r="AC46">
        <f t="shared" si="0"/>
        <v>0.20020203694273414</v>
      </c>
      <c r="AD46">
        <f t="shared" si="1"/>
        <v>22.550029433822509</v>
      </c>
      <c r="AE46">
        <f>'IDT-1'!D46</f>
        <v>0</v>
      </c>
      <c r="AF46" s="26"/>
      <c r="AG46">
        <f t="shared" si="2"/>
        <v>22.550029433822509</v>
      </c>
      <c r="AI46" s="75">
        <f>PXIL!L46</f>
        <v>0</v>
      </c>
      <c r="AJ46" s="75">
        <f>PXIL!R46</f>
        <v>0</v>
      </c>
      <c r="AK46" s="75">
        <f>RTM_IEX!L46</f>
        <v>9.36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8.6</v>
      </c>
      <c r="AB47" s="117">
        <f>-STOA!R47</f>
        <v>0</v>
      </c>
      <c r="AC47">
        <f t="shared" si="0"/>
        <v>0.19606603694273414</v>
      </c>
      <c r="AD47">
        <f t="shared" si="1"/>
        <v>22.084165433822506</v>
      </c>
      <c r="AE47">
        <f>'IDT-1'!D47</f>
        <v>0</v>
      </c>
      <c r="AF47" s="26"/>
      <c r="AG47">
        <f t="shared" si="2"/>
        <v>22.084165433822506</v>
      </c>
      <c r="AI47" s="75">
        <f>PXIL!L47</f>
        <v>0</v>
      </c>
      <c r="AJ47" s="75">
        <f>PXIL!R47</f>
        <v>0</v>
      </c>
      <c r="AK47" s="75">
        <f>RTM_IEX!L47</f>
        <v>8.68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8.83</v>
      </c>
      <c r="AB48" s="117">
        <f>-STOA!R48</f>
        <v>0</v>
      </c>
      <c r="AC48">
        <f t="shared" si="0"/>
        <v>0.19641803694273413</v>
      </c>
      <c r="AD48">
        <f t="shared" si="1"/>
        <v>22.123813433822509</v>
      </c>
      <c r="AE48">
        <f>'IDT-1'!D48</f>
        <v>0</v>
      </c>
      <c r="AF48" s="26"/>
      <c r="AG48">
        <f t="shared" si="2"/>
        <v>22.123813433822509</v>
      </c>
      <c r="AI48" s="75">
        <f>PXIL!L48</f>
        <v>0</v>
      </c>
      <c r="AJ48" s="75">
        <f>PXIL!R48</f>
        <v>0</v>
      </c>
      <c r="AK48" s="75">
        <f>RTM_IEX!L48</f>
        <v>8.49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8.8800000000000008</v>
      </c>
      <c r="AB49" s="117">
        <f>-STOA!R49</f>
        <v>0</v>
      </c>
      <c r="AC49">
        <f t="shared" si="0"/>
        <v>0.19685803694273413</v>
      </c>
      <c r="AD49">
        <f t="shared" si="1"/>
        <v>22.173373433822505</v>
      </c>
      <c r="AE49">
        <f>'IDT-1'!D49</f>
        <v>0</v>
      </c>
      <c r="AF49" s="26"/>
      <c r="AG49">
        <f t="shared" si="2"/>
        <v>22.173373433822505</v>
      </c>
      <c r="AI49" s="75">
        <f>PXIL!L49</f>
        <v>0</v>
      </c>
      <c r="AJ49" s="75">
        <f>PXIL!R49</f>
        <v>0</v>
      </c>
      <c r="AK49" s="75">
        <f>RTM_IEX!L49</f>
        <v>8.49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9.02</v>
      </c>
      <c r="AB50" s="117">
        <f>-STOA!R50</f>
        <v>0</v>
      </c>
      <c r="AC50">
        <f t="shared" si="0"/>
        <v>0.19809003694273414</v>
      </c>
      <c r="AD50">
        <f t="shared" si="1"/>
        <v>22.312141433822507</v>
      </c>
      <c r="AE50">
        <f>'IDT-1'!D50</f>
        <v>0</v>
      </c>
      <c r="AF50" s="26"/>
      <c r="AG50">
        <f t="shared" si="2"/>
        <v>22.312141433822507</v>
      </c>
      <c r="AI50" s="75">
        <f>PXIL!L50</f>
        <v>0</v>
      </c>
      <c r="AJ50" s="75">
        <f>PXIL!R50</f>
        <v>0</v>
      </c>
      <c r="AK50" s="75">
        <f>RTM_IEX!L50</f>
        <v>8.49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9.0500000000000007</v>
      </c>
      <c r="AB51" s="117">
        <f>-STOA!R51</f>
        <v>0</v>
      </c>
      <c r="AC51">
        <f t="shared" si="0"/>
        <v>0.19835403694273415</v>
      </c>
      <c r="AD51">
        <f t="shared" si="1"/>
        <v>22.341877433822507</v>
      </c>
      <c r="AE51">
        <f>'IDT-1'!D51</f>
        <v>0</v>
      </c>
      <c r="AF51" s="26"/>
      <c r="AG51">
        <f t="shared" si="2"/>
        <v>22.341877433822507</v>
      </c>
      <c r="AI51" s="75">
        <f>PXIL!L51</f>
        <v>0</v>
      </c>
      <c r="AJ51" s="75">
        <f>PXIL!R51</f>
        <v>0</v>
      </c>
      <c r="AK51" s="75">
        <f>RTM_IEX!L51</f>
        <v>8.49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9.1199999999999992</v>
      </c>
      <c r="AB52" s="117">
        <f>-STOA!R52</f>
        <v>0</v>
      </c>
      <c r="AC52">
        <f t="shared" si="0"/>
        <v>0.19897003694273413</v>
      </c>
      <c r="AD52">
        <f t="shared" si="1"/>
        <v>22.41126143382251</v>
      </c>
      <c r="AE52">
        <f>'IDT-1'!D52</f>
        <v>0</v>
      </c>
      <c r="AF52" s="26"/>
      <c r="AG52">
        <f t="shared" si="2"/>
        <v>22.41126143382251</v>
      </c>
      <c r="AI52" s="75">
        <f>PXIL!L52</f>
        <v>0</v>
      </c>
      <c r="AJ52" s="75">
        <f>PXIL!R52</f>
        <v>0</v>
      </c>
      <c r="AK52" s="75">
        <f>RTM_IEX!L52</f>
        <v>8.49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</v>
      </c>
      <c r="AB53" s="117">
        <f>-STOA!R53</f>
        <v>0</v>
      </c>
      <c r="AC53">
        <f t="shared" si="0"/>
        <v>0.18260203694273414</v>
      </c>
      <c r="AD53">
        <f t="shared" si="1"/>
        <v>20.567629433822511</v>
      </c>
      <c r="AE53">
        <f>'IDT-1'!D53</f>
        <v>0</v>
      </c>
      <c r="AF53" s="26"/>
      <c r="AG53">
        <f t="shared" si="2"/>
        <v>20.567629433822511</v>
      </c>
      <c r="AI53" s="75">
        <f>PXIL!L53</f>
        <v>0</v>
      </c>
      <c r="AJ53" s="75">
        <f>PXIL!R53</f>
        <v>0</v>
      </c>
      <c r="AK53" s="75">
        <f>RTM_IEX!L53</f>
        <v>6.75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8.93</v>
      </c>
      <c r="AB54" s="117">
        <f>-STOA!R54</f>
        <v>0</v>
      </c>
      <c r="AC54">
        <f t="shared" si="0"/>
        <v>0.18198603694273416</v>
      </c>
      <c r="AD54">
        <f t="shared" si="1"/>
        <v>20.498245433822508</v>
      </c>
      <c r="AE54">
        <f>'IDT-1'!D54</f>
        <v>0</v>
      </c>
      <c r="AF54" s="26"/>
      <c r="AG54">
        <f t="shared" si="2"/>
        <v>20.498245433822508</v>
      </c>
      <c r="AI54" s="75">
        <f>PXIL!L54</f>
        <v>0</v>
      </c>
      <c r="AJ54" s="75">
        <f>PXIL!R54</f>
        <v>0</v>
      </c>
      <c r="AK54" s="75">
        <f>RTM_IEX!L54</f>
        <v>6.75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</v>
      </c>
      <c r="AB55" s="117">
        <f>-STOA!R55</f>
        <v>0</v>
      </c>
      <c r="AC55">
        <f t="shared" si="0"/>
        <v>0.17908203694273414</v>
      </c>
      <c r="AD55">
        <f t="shared" si="1"/>
        <v>20.171149433822507</v>
      </c>
      <c r="AE55">
        <f>'IDT-1'!D55</f>
        <v>0</v>
      </c>
      <c r="AF55" s="26"/>
      <c r="AG55">
        <f t="shared" si="2"/>
        <v>20.171149433822507</v>
      </c>
      <c r="AI55" s="75">
        <f>PXIL!L55</f>
        <v>0</v>
      </c>
      <c r="AJ55" s="75">
        <f>PXIL!R55</f>
        <v>0</v>
      </c>
      <c r="AK55" s="75">
        <f>RTM_IEX!L55</f>
        <v>6.75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8.4600000000000009</v>
      </c>
      <c r="AB56" s="117">
        <f>-STOA!R56</f>
        <v>0</v>
      </c>
      <c r="AC56">
        <f t="shared" si="0"/>
        <v>0.17785003694273416</v>
      </c>
      <c r="AD56">
        <f t="shared" si="1"/>
        <v>20.032381433822511</v>
      </c>
      <c r="AE56">
        <f>'IDT-1'!D56</f>
        <v>0</v>
      </c>
      <c r="AF56" s="26"/>
      <c r="AG56">
        <f t="shared" si="2"/>
        <v>20.032381433822511</v>
      </c>
      <c r="AI56" s="75">
        <f>PXIL!L56</f>
        <v>0</v>
      </c>
      <c r="AJ56" s="75">
        <f>PXIL!R56</f>
        <v>0</v>
      </c>
      <c r="AK56" s="75">
        <f>RTM_IEX!L56</f>
        <v>6.75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8.65</v>
      </c>
      <c r="AB57" s="117">
        <f>-STOA!R57</f>
        <v>0</v>
      </c>
      <c r="AC57">
        <f t="shared" si="0"/>
        <v>0.17952203694273414</v>
      </c>
      <c r="AD57">
        <f t="shared" si="1"/>
        <v>20.220709433822506</v>
      </c>
      <c r="AE57">
        <f>'IDT-1'!D57</f>
        <v>0</v>
      </c>
      <c r="AF57" s="26"/>
      <c r="AG57">
        <f t="shared" si="2"/>
        <v>20.220709433822506</v>
      </c>
      <c r="AI57" s="75">
        <f>PXIL!L57</f>
        <v>0</v>
      </c>
      <c r="AJ57" s="75">
        <f>PXIL!R57</f>
        <v>0</v>
      </c>
      <c r="AK57" s="75">
        <f>RTM_IEX!L57</f>
        <v>6.75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8.4700000000000006</v>
      </c>
      <c r="AB58" s="117">
        <f>-STOA!R58</f>
        <v>0</v>
      </c>
      <c r="AC58">
        <f t="shared" si="0"/>
        <v>0.17793803694273413</v>
      </c>
      <c r="AD58">
        <f t="shared" si="1"/>
        <v>20.042293433822508</v>
      </c>
      <c r="AE58">
        <f>'IDT-1'!D58</f>
        <v>0</v>
      </c>
      <c r="AF58" s="26"/>
      <c r="AG58">
        <f t="shared" si="2"/>
        <v>20.042293433822508</v>
      </c>
      <c r="AI58" s="75">
        <f>PXIL!L58</f>
        <v>0</v>
      </c>
      <c r="AJ58" s="75">
        <f>PXIL!R58</f>
        <v>0</v>
      </c>
      <c r="AK58" s="75">
        <f>RTM_IEX!L58</f>
        <v>6.75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8.01</v>
      </c>
      <c r="AB59" s="117">
        <f>-STOA!R59</f>
        <v>0</v>
      </c>
      <c r="AC59">
        <f t="shared" si="0"/>
        <v>0.17389003845262915</v>
      </c>
      <c r="AD59">
        <f t="shared" si="1"/>
        <v>19.58634160389159</v>
      </c>
      <c r="AE59">
        <f>'IDT-1'!D59</f>
        <v>0</v>
      </c>
      <c r="AF59" s="26"/>
      <c r="AG59">
        <f t="shared" si="2"/>
        <v>19.58634160389159</v>
      </c>
      <c r="AI59" s="75">
        <f>PXIL!L59</f>
        <v>0</v>
      </c>
      <c r="AJ59" s="75">
        <f>PXIL!R59</f>
        <v>0</v>
      </c>
      <c r="AK59" s="75">
        <f>RTM_IEX!L59</f>
        <v>6.75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5.0002316423442199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4.91</v>
      </c>
      <c r="AB60" s="117">
        <f>-STOA!R60</f>
        <v>0</v>
      </c>
      <c r="AC60">
        <f t="shared" si="0"/>
        <v>0.14661003845262915</v>
      </c>
      <c r="AD60">
        <f t="shared" si="1"/>
        <v>16.513621603891593</v>
      </c>
      <c r="AE60">
        <f>'IDT-1'!D60</f>
        <v>0</v>
      </c>
      <c r="AF60" s="26"/>
      <c r="AG60">
        <f t="shared" si="2"/>
        <v>16.513621603891593</v>
      </c>
      <c r="AI60" s="75">
        <f>PXIL!L60</f>
        <v>0</v>
      </c>
      <c r="AJ60" s="75">
        <f>PXIL!R60</f>
        <v>0</v>
      </c>
      <c r="AK60" s="75">
        <f>RTM_IEX!L60</f>
        <v>6.75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5.0002316423442199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3.82</v>
      </c>
      <c r="AB61" s="117">
        <f>-STOA!R61</f>
        <v>0</v>
      </c>
      <c r="AC61">
        <f t="shared" si="0"/>
        <v>0.14124203845262917</v>
      </c>
      <c r="AD61">
        <f t="shared" si="1"/>
        <v>15.908989603891593</v>
      </c>
      <c r="AE61">
        <f>'IDT-1'!D61</f>
        <v>0</v>
      </c>
      <c r="AF61" s="26"/>
      <c r="AG61">
        <f t="shared" si="2"/>
        <v>15.908989603891593</v>
      </c>
      <c r="AI61" s="75">
        <f>PXIL!L61</f>
        <v>0</v>
      </c>
      <c r="AJ61" s="75">
        <f>PXIL!R61</f>
        <v>0</v>
      </c>
      <c r="AK61" s="75">
        <f>RTM_IEX!L61</f>
        <v>7.23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5.0002316423442199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6.33</v>
      </c>
      <c r="AB62" s="117">
        <f>-STOA!R62</f>
        <v>0</v>
      </c>
      <c r="AC62">
        <f t="shared" si="0"/>
        <v>0.16764203845262915</v>
      </c>
      <c r="AD62">
        <f t="shared" si="1"/>
        <v>18.882589603891589</v>
      </c>
      <c r="AE62">
        <f>'IDT-1'!D62</f>
        <v>0</v>
      </c>
      <c r="AF62" s="26"/>
      <c r="AG62">
        <f t="shared" si="2"/>
        <v>18.882589603891589</v>
      </c>
      <c r="AI62" s="75">
        <f>PXIL!L62</f>
        <v>0</v>
      </c>
      <c r="AJ62" s="75">
        <f>PXIL!R62</f>
        <v>0</v>
      </c>
      <c r="AK62" s="75">
        <f>RTM_IEX!L62</f>
        <v>7.72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5.0002316423442199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6.86</v>
      </c>
      <c r="AB63" s="117">
        <f>-STOA!R63</f>
        <v>0</v>
      </c>
      <c r="AC63">
        <f t="shared" si="0"/>
        <v>0.16975403845262915</v>
      </c>
      <c r="AD63">
        <f t="shared" si="1"/>
        <v>19.12047760389159</v>
      </c>
      <c r="AE63">
        <f>'IDT-1'!D63</f>
        <v>0</v>
      </c>
      <c r="AF63" s="26"/>
      <c r="AG63">
        <f t="shared" si="2"/>
        <v>19.12047760389159</v>
      </c>
      <c r="AI63" s="75">
        <f>PXIL!L63</f>
        <v>0</v>
      </c>
      <c r="AJ63" s="75">
        <f>PXIL!R63</f>
        <v>0</v>
      </c>
      <c r="AK63" s="75">
        <f>RTM_IEX!L63</f>
        <v>7.43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5.0002316423442199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5.54</v>
      </c>
      <c r="AB64" s="117">
        <f>-STOA!R64</f>
        <v>0</v>
      </c>
      <c r="AC64">
        <f t="shared" si="0"/>
        <v>0.15813803845262914</v>
      </c>
      <c r="AD64">
        <f t="shared" si="1"/>
        <v>17.81209360389159</v>
      </c>
      <c r="AE64">
        <f>'IDT-1'!D64</f>
        <v>0</v>
      </c>
      <c r="AF64" s="26"/>
      <c r="AG64">
        <f t="shared" si="2"/>
        <v>17.81209360389159</v>
      </c>
      <c r="AI64" s="75">
        <f>PXIL!L64</f>
        <v>0</v>
      </c>
      <c r="AJ64" s="75">
        <f>PXIL!R64</f>
        <v>0</v>
      </c>
      <c r="AK64" s="75">
        <f>RTM_IEX!L64</f>
        <v>7.43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5.0002316423442199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5.75</v>
      </c>
      <c r="AB65" s="117">
        <f>-STOA!R65</f>
        <v>0</v>
      </c>
      <c r="AC65">
        <f t="shared" si="0"/>
        <v>0.15400203845262914</v>
      </c>
      <c r="AD65">
        <f t="shared" si="1"/>
        <v>17.34622960389159</v>
      </c>
      <c r="AE65">
        <f>'IDT-1'!D65</f>
        <v>0</v>
      </c>
      <c r="AF65" s="26"/>
      <c r="AG65">
        <f t="shared" si="2"/>
        <v>17.34622960389159</v>
      </c>
      <c r="AI65" s="75">
        <f>PXIL!L65</f>
        <v>0</v>
      </c>
      <c r="AJ65" s="75">
        <f>PXIL!R65</f>
        <v>0</v>
      </c>
      <c r="AK65" s="75">
        <f>RTM_IEX!L65</f>
        <v>6.75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5.0002316423442199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5.27</v>
      </c>
      <c r="AB66" s="117">
        <f>-STOA!R66</f>
        <v>0</v>
      </c>
      <c r="AC66">
        <f t="shared" si="0"/>
        <v>0.14977803845262913</v>
      </c>
      <c r="AD66">
        <f t="shared" si="1"/>
        <v>16.87045360389159</v>
      </c>
      <c r="AE66">
        <f>'IDT-1'!D66</f>
        <v>0</v>
      </c>
      <c r="AF66" s="26"/>
      <c r="AG66">
        <f t="shared" si="2"/>
        <v>16.87045360389159</v>
      </c>
      <c r="AI66" s="75">
        <f>PXIL!L66</f>
        <v>0</v>
      </c>
      <c r="AJ66" s="75">
        <f>PXIL!R66</f>
        <v>0</v>
      </c>
      <c r="AK66" s="75">
        <f>RTM_IEX!L66</f>
        <v>6.75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5.0002316423442199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4.6100000000000003</v>
      </c>
      <c r="AB67" s="117">
        <f>-STOA!R67</f>
        <v>0</v>
      </c>
      <c r="AC67">
        <f t="shared" si="0"/>
        <v>0.15928203845262917</v>
      </c>
      <c r="AD67">
        <f t="shared" si="1"/>
        <v>17.940949603891589</v>
      </c>
      <c r="AE67">
        <f>'IDT-1'!D67</f>
        <v>0</v>
      </c>
      <c r="AF67" s="26"/>
      <c r="AG67">
        <f t="shared" si="2"/>
        <v>17.940949603891589</v>
      </c>
      <c r="AI67" s="75">
        <f>PXIL!L67</f>
        <v>0</v>
      </c>
      <c r="AJ67" s="75">
        <f>PXIL!R67</f>
        <v>0</v>
      </c>
      <c r="AK67" s="75">
        <f>RTM_IEX!L67</f>
        <v>8.49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5.0002316423442199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3.28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0.14925003845262913</v>
      </c>
      <c r="AD68">
        <f t="shared" ref="AD68:AD98" si="4">SUM(B68:AB68,AI68:AR68)-AC68</f>
        <v>16.810981603891591</v>
      </c>
      <c r="AE68">
        <f>'IDT-1'!D68</f>
        <v>0</v>
      </c>
      <c r="AF68" s="26"/>
      <c r="AG68">
        <f t="shared" ref="AG68:AG98" si="5">SUM(AD68:AF68)</f>
        <v>16.810981603891591</v>
      </c>
      <c r="AI68" s="75">
        <f>PXIL!L68</f>
        <v>0</v>
      </c>
      <c r="AJ68" s="75">
        <f>PXIL!R68</f>
        <v>0</v>
      </c>
      <c r="AK68" s="75">
        <f>RTM_IEX!L68</f>
        <v>8.68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5.0002316423442199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3.19</v>
      </c>
      <c r="AB69" s="117">
        <f>-STOA!R69</f>
        <v>0</v>
      </c>
      <c r="AC69">
        <f t="shared" si="3"/>
        <v>0.14678603845262914</v>
      </c>
      <c r="AD69">
        <f t="shared" si="4"/>
        <v>16.53344560389159</v>
      </c>
      <c r="AE69">
        <f>'IDT-1'!D69</f>
        <v>0</v>
      </c>
      <c r="AF69" s="26"/>
      <c r="AG69">
        <f t="shared" si="5"/>
        <v>16.53344560389159</v>
      </c>
      <c r="AI69" s="75">
        <f>PXIL!L69</f>
        <v>0</v>
      </c>
      <c r="AJ69" s="75">
        <f>PXIL!R69</f>
        <v>0</v>
      </c>
      <c r="AK69" s="75">
        <f>RTM_IEX!L69</f>
        <v>8.49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5.0002316423442199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2.85</v>
      </c>
      <c r="AB70" s="117">
        <f>-STOA!R70</f>
        <v>0</v>
      </c>
      <c r="AC70">
        <f t="shared" si="3"/>
        <v>0.14889803845262917</v>
      </c>
      <c r="AD70">
        <f t="shared" si="4"/>
        <v>16.771333603891591</v>
      </c>
      <c r="AE70">
        <f>'IDT-1'!D70</f>
        <v>0</v>
      </c>
      <c r="AF70" s="26"/>
      <c r="AG70">
        <f t="shared" si="5"/>
        <v>16.771333603891591</v>
      </c>
      <c r="AI70" s="75">
        <f>PXIL!L70</f>
        <v>0</v>
      </c>
      <c r="AJ70" s="75">
        <f>PXIL!R70</f>
        <v>0</v>
      </c>
      <c r="AK70" s="75">
        <f>RTM_IEX!L70</f>
        <v>9.07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5.0002316423442199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2.2599999999999998</v>
      </c>
      <c r="AB71" s="117">
        <f>-STOA!R71</f>
        <v>0</v>
      </c>
      <c r="AC71">
        <f t="shared" si="3"/>
        <v>0.15725803845262915</v>
      </c>
      <c r="AD71">
        <f t="shared" si="4"/>
        <v>17.712973603891591</v>
      </c>
      <c r="AE71">
        <f>'IDT-1'!D71</f>
        <v>0</v>
      </c>
      <c r="AF71" s="26"/>
      <c r="AG71">
        <f t="shared" si="5"/>
        <v>17.712973603891591</v>
      </c>
      <c r="AI71" s="75">
        <f>PXIL!L71</f>
        <v>0</v>
      </c>
      <c r="AJ71" s="75">
        <f>PXIL!R71</f>
        <v>0</v>
      </c>
      <c r="AK71" s="75">
        <f>RTM_IEX!L71</f>
        <v>10.61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5.0002316423442199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1.68</v>
      </c>
      <c r="AB72" s="117">
        <f>-STOA!R72</f>
        <v>0</v>
      </c>
      <c r="AC72">
        <f t="shared" si="3"/>
        <v>0.15215403845262915</v>
      </c>
      <c r="AD72">
        <f t="shared" si="4"/>
        <v>17.138077603891588</v>
      </c>
      <c r="AE72">
        <f>'IDT-1'!D72</f>
        <v>0</v>
      </c>
      <c r="AF72" s="26"/>
      <c r="AG72">
        <f t="shared" si="5"/>
        <v>17.138077603891588</v>
      </c>
      <c r="AI72" s="75">
        <f>PXIL!L72</f>
        <v>0</v>
      </c>
      <c r="AJ72" s="75">
        <f>PXIL!R72</f>
        <v>0</v>
      </c>
      <c r="AK72" s="75">
        <f>RTM_IEX!L72</f>
        <v>10.61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5.0002316423442199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1.1399999999999999</v>
      </c>
      <c r="AB73" s="117">
        <f>-STOA!R73</f>
        <v>0</v>
      </c>
      <c r="AC73">
        <f t="shared" si="3"/>
        <v>0.14740203845262914</v>
      </c>
      <c r="AD73">
        <f t="shared" si="4"/>
        <v>16.602829603891589</v>
      </c>
      <c r="AE73">
        <f>'IDT-1'!D73</f>
        <v>0</v>
      </c>
      <c r="AF73" s="26"/>
      <c r="AG73">
        <f t="shared" si="5"/>
        <v>16.602829603891589</v>
      </c>
      <c r="AI73" s="75">
        <f>PXIL!L73</f>
        <v>0</v>
      </c>
      <c r="AJ73" s="75">
        <f>PXIL!R73</f>
        <v>0</v>
      </c>
      <c r="AK73" s="75">
        <f>RTM_IEX!L73</f>
        <v>10.61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5.0002316423442199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0.69</v>
      </c>
      <c r="AB74" s="117">
        <f>-STOA!R74</f>
        <v>0</v>
      </c>
      <c r="AC74">
        <f t="shared" si="3"/>
        <v>0.14344203845262915</v>
      </c>
      <c r="AD74">
        <f t="shared" si="4"/>
        <v>16.156789603891589</v>
      </c>
      <c r="AE74">
        <f>'IDT-1'!D74</f>
        <v>0</v>
      </c>
      <c r="AF74" s="26"/>
      <c r="AG74">
        <f t="shared" si="5"/>
        <v>16.156789603891589</v>
      </c>
      <c r="AI74" s="75">
        <f>PXIL!L74</f>
        <v>0</v>
      </c>
      <c r="AJ74" s="75">
        <f>PXIL!R74</f>
        <v>0</v>
      </c>
      <c r="AK74" s="75">
        <f>RTM_IEX!L74</f>
        <v>10.61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0.37</v>
      </c>
      <c r="AB75" s="117">
        <f>-STOA!R75</f>
        <v>0</v>
      </c>
      <c r="AC75">
        <f t="shared" si="3"/>
        <v>0.14062400000000003</v>
      </c>
      <c r="AD75">
        <f t="shared" si="4"/>
        <v>15.839376</v>
      </c>
      <c r="AE75">
        <f>'IDT-1'!D75</f>
        <v>0</v>
      </c>
      <c r="AF75" s="26"/>
      <c r="AG75">
        <f t="shared" si="5"/>
        <v>15.839376</v>
      </c>
      <c r="AI75" s="75">
        <f>PXIL!L75</f>
        <v>0</v>
      </c>
      <c r="AJ75" s="75">
        <f>PXIL!R75</f>
        <v>0</v>
      </c>
      <c r="AK75" s="75">
        <f>RTM_IEX!L75</f>
        <v>10.61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0.15</v>
      </c>
      <c r="AB76" s="117">
        <f>-STOA!R76</f>
        <v>0</v>
      </c>
      <c r="AC76">
        <f t="shared" si="3"/>
        <v>0.13868800000000001</v>
      </c>
      <c r="AD76">
        <f t="shared" si="4"/>
        <v>15.621312</v>
      </c>
      <c r="AE76">
        <f>'IDT-1'!D76</f>
        <v>0</v>
      </c>
      <c r="AF76" s="26"/>
      <c r="AG76">
        <f t="shared" si="5"/>
        <v>15.621312</v>
      </c>
      <c r="AI76" s="75">
        <f>PXIL!L76</f>
        <v>0</v>
      </c>
      <c r="AJ76" s="75">
        <f>PXIL!R76</f>
        <v>0</v>
      </c>
      <c r="AK76" s="75">
        <f>RTM_IEX!L76</f>
        <v>10.61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0.13736800000000002</v>
      </c>
      <c r="AD77">
        <f t="shared" si="4"/>
        <v>15.472631999999999</v>
      </c>
      <c r="AE77">
        <f>'IDT-1'!D77</f>
        <v>0</v>
      </c>
      <c r="AF77" s="26"/>
      <c r="AG77">
        <f t="shared" si="5"/>
        <v>15.472631999999999</v>
      </c>
      <c r="AI77" s="75">
        <f>PXIL!L77</f>
        <v>0</v>
      </c>
      <c r="AJ77" s="75">
        <f>PXIL!R77</f>
        <v>0</v>
      </c>
      <c r="AK77" s="75">
        <f>RTM_IEX!L77</f>
        <v>10.61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0.13736800000000002</v>
      </c>
      <c r="AD78">
        <f t="shared" si="4"/>
        <v>15.472631999999999</v>
      </c>
      <c r="AE78">
        <f>'IDT-1'!D78</f>
        <v>0</v>
      </c>
      <c r="AF78" s="26"/>
      <c r="AG78">
        <f t="shared" si="5"/>
        <v>15.472631999999999</v>
      </c>
      <c r="AI78" s="75">
        <f>PXIL!L78</f>
        <v>0</v>
      </c>
      <c r="AJ78" s="75">
        <f>PXIL!R78</f>
        <v>0</v>
      </c>
      <c r="AK78" s="75">
        <f>RTM_IEX!L78</f>
        <v>10.61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0.13736800000000002</v>
      </c>
      <c r="AD79">
        <f t="shared" si="4"/>
        <v>15.472631999999999</v>
      </c>
      <c r="AE79">
        <f>'IDT-1'!D79</f>
        <v>0</v>
      </c>
      <c r="AF79" s="26"/>
      <c r="AG79">
        <f t="shared" si="5"/>
        <v>15.472631999999999</v>
      </c>
      <c r="AI79" s="75">
        <f>PXIL!L79</f>
        <v>0</v>
      </c>
      <c r="AJ79" s="75">
        <f>PXIL!R79</f>
        <v>0</v>
      </c>
      <c r="AK79" s="75">
        <f>RTM_IEX!L79</f>
        <v>10.61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0.13736800000000002</v>
      </c>
      <c r="AD80">
        <f t="shared" si="4"/>
        <v>15.472631999999999</v>
      </c>
      <c r="AE80">
        <f>'IDT-1'!D80</f>
        <v>0</v>
      </c>
      <c r="AF80" s="26"/>
      <c r="AG80">
        <f t="shared" si="5"/>
        <v>15.472631999999999</v>
      </c>
      <c r="AI80" s="75">
        <f>PXIL!L80</f>
        <v>0</v>
      </c>
      <c r="AJ80" s="75">
        <f>PXIL!R80</f>
        <v>0</v>
      </c>
      <c r="AK80" s="75">
        <f>RTM_IEX!L80</f>
        <v>10.61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0.141592</v>
      </c>
      <c r="AD81">
        <f t="shared" si="4"/>
        <v>15.948408000000001</v>
      </c>
      <c r="AE81">
        <f>'IDT-1'!D81</f>
        <v>0</v>
      </c>
      <c r="AF81" s="26"/>
      <c r="AG81">
        <f t="shared" si="5"/>
        <v>15.948408000000001</v>
      </c>
      <c r="AI81" s="75">
        <f>PXIL!L81</f>
        <v>0</v>
      </c>
      <c r="AJ81" s="75">
        <f>PXIL!R81</f>
        <v>0</v>
      </c>
      <c r="AK81" s="75">
        <f>RTM_IEX!L81</f>
        <v>11.09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0.143264</v>
      </c>
      <c r="AD82">
        <f t="shared" si="4"/>
        <v>16.136736000000003</v>
      </c>
      <c r="AE82">
        <f>'IDT-1'!D82</f>
        <v>0</v>
      </c>
      <c r="AF82" s="26"/>
      <c r="AG82">
        <f t="shared" si="5"/>
        <v>16.136736000000003</v>
      </c>
      <c r="AI82" s="75">
        <f>PXIL!L82</f>
        <v>0</v>
      </c>
      <c r="AJ82" s="75">
        <f>PXIL!R82</f>
        <v>0</v>
      </c>
      <c r="AK82" s="75">
        <f>RTM_IEX!L82</f>
        <v>11.28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4.9997762162646016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0.14581403070312848</v>
      </c>
      <c r="AD83">
        <f t="shared" si="4"/>
        <v>16.423962185561471</v>
      </c>
      <c r="AE83">
        <f>'IDT-1'!D83</f>
        <v>0</v>
      </c>
      <c r="AF83" s="26"/>
      <c r="AG83">
        <f t="shared" si="5"/>
        <v>16.423962185561471</v>
      </c>
      <c r="AI83" s="75">
        <f>PXIL!L83</f>
        <v>0</v>
      </c>
      <c r="AJ83" s="75">
        <f>PXIL!R83</f>
        <v>0</v>
      </c>
      <c r="AK83" s="75">
        <f>RTM_IEX!L83</f>
        <v>11.57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4.9997762162646016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0.14581403070312848</v>
      </c>
      <c r="AD84">
        <f t="shared" si="4"/>
        <v>16.423962185561471</v>
      </c>
      <c r="AE84">
        <f>'IDT-1'!D84</f>
        <v>0</v>
      </c>
      <c r="AF84" s="26"/>
      <c r="AG84">
        <f t="shared" si="5"/>
        <v>16.423962185561471</v>
      </c>
      <c r="AI84" s="75">
        <f>PXIL!L84</f>
        <v>0</v>
      </c>
      <c r="AJ84" s="75">
        <f>PXIL!R84</f>
        <v>0</v>
      </c>
      <c r="AK84" s="75">
        <f>RTM_IEX!L84</f>
        <v>11.57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4.9997762162646016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0.14326203070312848</v>
      </c>
      <c r="AD85">
        <f t="shared" si="4"/>
        <v>16.136514185561474</v>
      </c>
      <c r="AE85">
        <f>'IDT-1'!D85</f>
        <v>0</v>
      </c>
      <c r="AF85" s="26"/>
      <c r="AG85">
        <f t="shared" si="5"/>
        <v>16.136514185561474</v>
      </c>
      <c r="AI85" s="75">
        <f>PXIL!L85</f>
        <v>0</v>
      </c>
      <c r="AJ85" s="75">
        <f>PXIL!R85</f>
        <v>0</v>
      </c>
      <c r="AK85" s="75">
        <f>RTM_IEX!L85</f>
        <v>11.28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4.9997762162646016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0.14326203070312848</v>
      </c>
      <c r="AD86">
        <f t="shared" si="4"/>
        <v>16.136514185561474</v>
      </c>
      <c r="AE86">
        <f>'IDT-1'!D86</f>
        <v>0</v>
      </c>
      <c r="AF86" s="26"/>
      <c r="AG86">
        <f t="shared" si="5"/>
        <v>16.136514185561474</v>
      </c>
      <c r="AI86" s="75">
        <f>PXIL!L86</f>
        <v>0</v>
      </c>
      <c r="AJ86" s="75">
        <f>PXIL!R86</f>
        <v>0</v>
      </c>
      <c r="AK86" s="75">
        <f>RTM_IEX!L86</f>
        <v>11.28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0.143264</v>
      </c>
      <c r="AD87">
        <f t="shared" si="4"/>
        <v>16.136736000000003</v>
      </c>
      <c r="AE87">
        <f>'IDT-1'!D87</f>
        <v>0</v>
      </c>
      <c r="AF87" s="26"/>
      <c r="AG87">
        <f t="shared" si="5"/>
        <v>16.136736000000003</v>
      </c>
      <c r="AI87" s="75">
        <f>PXIL!L87</f>
        <v>0</v>
      </c>
      <c r="AJ87" s="75">
        <f>PXIL!R87</f>
        <v>0</v>
      </c>
      <c r="AK87" s="75">
        <f>RTM_IEX!L87</f>
        <v>11.28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0.13824800000000001</v>
      </c>
      <c r="AD88">
        <f t="shared" si="4"/>
        <v>15.571752</v>
      </c>
      <c r="AE88">
        <f>'IDT-1'!D88</f>
        <v>0</v>
      </c>
      <c r="AF88" s="26"/>
      <c r="AG88">
        <f t="shared" si="5"/>
        <v>15.571752</v>
      </c>
      <c r="AI88" s="75">
        <f>PXIL!L88</f>
        <v>0</v>
      </c>
      <c r="AJ88" s="75">
        <f>PXIL!R88</f>
        <v>0</v>
      </c>
      <c r="AK88" s="75">
        <f>RTM_IEX!L88</f>
        <v>10.71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0.13736800000000002</v>
      </c>
      <c r="AD89">
        <f t="shared" si="4"/>
        <v>15.472631999999999</v>
      </c>
      <c r="AE89">
        <f>'IDT-1'!D89</f>
        <v>0</v>
      </c>
      <c r="AF89" s="26"/>
      <c r="AG89">
        <f t="shared" si="5"/>
        <v>15.472631999999999</v>
      </c>
      <c r="AI89" s="75">
        <f>PXIL!L89</f>
        <v>0</v>
      </c>
      <c r="AJ89" s="75">
        <f>PXIL!R89</f>
        <v>0</v>
      </c>
      <c r="AK89" s="75">
        <f>RTM_IEX!L89</f>
        <v>10.61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0.13736800000000002</v>
      </c>
      <c r="AD90">
        <f t="shared" si="4"/>
        <v>15.472631999999999</v>
      </c>
      <c r="AE90">
        <f>'IDT-1'!D90</f>
        <v>0</v>
      </c>
      <c r="AF90" s="26"/>
      <c r="AG90">
        <f t="shared" si="5"/>
        <v>15.472631999999999</v>
      </c>
      <c r="AI90" s="75">
        <f>PXIL!L90</f>
        <v>0</v>
      </c>
      <c r="AJ90" s="75">
        <f>PXIL!R90</f>
        <v>0</v>
      </c>
      <c r="AK90" s="75">
        <f>RTM_IEX!L90</f>
        <v>10.61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5.0002247090018423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0.13481797743921622</v>
      </c>
      <c r="AD91">
        <f t="shared" si="4"/>
        <v>15.185406731562626</v>
      </c>
      <c r="AE91">
        <f>'IDT-1'!D91</f>
        <v>0</v>
      </c>
      <c r="AF91" s="26"/>
      <c r="AG91">
        <f t="shared" si="5"/>
        <v>15.185406731562626</v>
      </c>
      <c r="AI91" s="75">
        <f>PXIL!L91</f>
        <v>0</v>
      </c>
      <c r="AJ91" s="75">
        <f>PXIL!R91</f>
        <v>0</v>
      </c>
      <c r="AK91" s="75">
        <f>RTM_IEX!L91</f>
        <v>10.32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5.0002247090018423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0.13059397743921622</v>
      </c>
      <c r="AD92">
        <f t="shared" si="4"/>
        <v>14.709630731562624</v>
      </c>
      <c r="AE92">
        <f>'IDT-1'!D92</f>
        <v>0</v>
      </c>
      <c r="AF92" s="26"/>
      <c r="AG92">
        <f t="shared" si="5"/>
        <v>14.709630731562624</v>
      </c>
      <c r="AI92" s="75">
        <f>PXIL!L92</f>
        <v>0</v>
      </c>
      <c r="AJ92" s="75">
        <f>PXIL!R92</f>
        <v>0</v>
      </c>
      <c r="AK92" s="75">
        <f>RTM_IEX!L92</f>
        <v>9.84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5.0002247090018423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0.12892197743921624</v>
      </c>
      <c r="AD93">
        <f t="shared" si="4"/>
        <v>14.521302731562628</v>
      </c>
      <c r="AE93">
        <f>'IDT-1'!D93</f>
        <v>0</v>
      </c>
      <c r="AF93" s="26"/>
      <c r="AG93">
        <f t="shared" si="5"/>
        <v>14.521302731562628</v>
      </c>
      <c r="AI93" s="75">
        <f>PXIL!L93</f>
        <v>0</v>
      </c>
      <c r="AJ93" s="75">
        <f>PXIL!R93</f>
        <v>0</v>
      </c>
      <c r="AK93" s="75">
        <f>RTM_IEX!L93</f>
        <v>9.65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5.0002247090018423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0.12636997743921621</v>
      </c>
      <c r="AD94">
        <f t="shared" si="4"/>
        <v>14.233854731562625</v>
      </c>
      <c r="AE94">
        <f>'IDT-1'!D94</f>
        <v>0</v>
      </c>
      <c r="AF94" s="26"/>
      <c r="AG94">
        <f t="shared" si="5"/>
        <v>14.233854731562625</v>
      </c>
      <c r="AI94" s="75">
        <f>PXIL!L94</f>
        <v>0</v>
      </c>
      <c r="AJ94" s="75">
        <f>PXIL!R94</f>
        <v>0</v>
      </c>
      <c r="AK94" s="75">
        <f>RTM_IEX!L94</f>
        <v>9.36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0.12293600000000002</v>
      </c>
      <c r="AD95">
        <f t="shared" si="4"/>
        <v>13.847064000000001</v>
      </c>
      <c r="AE95">
        <f>'IDT-1'!D95</f>
        <v>0</v>
      </c>
      <c r="AF95" s="26"/>
      <c r="AG95">
        <f t="shared" si="5"/>
        <v>13.847064000000001</v>
      </c>
      <c r="AI95" s="75">
        <f>PXIL!L95</f>
        <v>0</v>
      </c>
      <c r="AJ95" s="75">
        <f>PXIL!R95</f>
        <v>0</v>
      </c>
      <c r="AK95" s="75">
        <f>RTM_IEX!L95</f>
        <v>8.9700000000000006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0.12038400000000002</v>
      </c>
      <c r="AD96">
        <f t="shared" si="4"/>
        <v>13.559616</v>
      </c>
      <c r="AE96">
        <f>'IDT-1'!D96</f>
        <v>0</v>
      </c>
      <c r="AF96" s="26"/>
      <c r="AG96">
        <f t="shared" si="5"/>
        <v>13.559616</v>
      </c>
      <c r="AI96" s="75">
        <f>PXIL!L96</f>
        <v>0</v>
      </c>
      <c r="AJ96" s="75">
        <f>PXIL!R96</f>
        <v>0</v>
      </c>
      <c r="AK96" s="75">
        <f>RTM_IEX!L96</f>
        <v>8.68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0.119504</v>
      </c>
      <c r="AD97">
        <f t="shared" si="4"/>
        <v>13.460496000000001</v>
      </c>
      <c r="AE97">
        <f>'IDT-1'!D97</f>
        <v>0</v>
      </c>
      <c r="AF97" s="26"/>
      <c r="AG97">
        <f t="shared" si="5"/>
        <v>13.460496000000001</v>
      </c>
      <c r="AI97" s="75">
        <f>PXIL!L97</f>
        <v>0</v>
      </c>
      <c r="AJ97" s="75">
        <f>PXIL!R97</f>
        <v>0</v>
      </c>
      <c r="AK97" s="75">
        <f>RTM_IEX!L97</f>
        <v>8.58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0.11193600000000001</v>
      </c>
      <c r="AD98">
        <f t="shared" si="4"/>
        <v>12.608063999999999</v>
      </c>
      <c r="AE98">
        <f>'IDT-1'!D98</f>
        <v>0</v>
      </c>
      <c r="AF98" s="26"/>
      <c r="AG98">
        <f t="shared" si="5"/>
        <v>12.608063999999999</v>
      </c>
      <c r="AI98" s="75">
        <f>PXIL!L98</f>
        <v>0</v>
      </c>
      <c r="AJ98" s="75">
        <f>PXIL!R98</f>
        <v>0</v>
      </c>
      <c r="AK98" s="75">
        <f>RTM_IEX!L98</f>
        <v>7.72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0.11994466986031539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6.3682500000000003E-2</v>
      </c>
      <c r="AB99" s="117">
        <f t="shared" si="6"/>
        <v>0</v>
      </c>
      <c r="AC99">
        <f t="shared" si="6"/>
        <v>3.6065670947707765E-3</v>
      </c>
      <c r="AD99">
        <f t="shared" si="6"/>
        <v>0.40623060276554457</v>
      </c>
      <c r="AE99">
        <f t="shared" ref="AE99:AR99" si="7">SUM(AE3:AE98)/4000</f>
        <v>0</v>
      </c>
      <c r="AG99">
        <f t="shared" si="7"/>
        <v>0.40623060276554457</v>
      </c>
      <c r="AI99">
        <f t="shared" si="7"/>
        <v>0</v>
      </c>
      <c r="AJ99">
        <f t="shared" si="7"/>
        <v>0</v>
      </c>
      <c r="AK99">
        <f t="shared" si="7"/>
        <v>0.22621000000000008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45041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13.245006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0.1165560528</v>
      </c>
      <c r="AD3">
        <f>SUM(B3:AB3,AI3:AR3)-AC3</f>
        <v>13.1284499472</v>
      </c>
      <c r="AE3">
        <v>0</v>
      </c>
      <c r="AF3" s="26"/>
      <c r="AG3">
        <f>SUM(AD3:AF3)</f>
        <v>13.1284499472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11.401572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0.10033383360000001</v>
      </c>
      <c r="AD4">
        <f t="shared" ref="AD4:AD67" si="1">SUM(B4:AB4,AI4:AR4)-AC4</f>
        <v>11.301238166399999</v>
      </c>
      <c r="AE4">
        <v>0</v>
      </c>
      <c r="AF4" s="26"/>
      <c r="AG4">
        <f t="shared" ref="AG4:AG67" si="2">SUM(AD4:AF4)</f>
        <v>11.301238166399999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12.879984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0.11334385920000001</v>
      </c>
      <c r="AD5">
        <f t="shared" si="1"/>
        <v>12.7666401408</v>
      </c>
      <c r="AE5">
        <v>0</v>
      </c>
      <c r="AF5" s="26"/>
      <c r="AG5">
        <f t="shared" si="2"/>
        <v>12.7666401408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12.371347999999999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0.1088678624</v>
      </c>
      <c r="AD6">
        <f t="shared" si="1"/>
        <v>12.262480137599999</v>
      </c>
      <c r="AE6">
        <v>0</v>
      </c>
      <c r="AF6" s="26"/>
      <c r="AG6">
        <f t="shared" si="2"/>
        <v>12.262480137599999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12.709142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0.1118404496</v>
      </c>
      <c r="AD7">
        <f t="shared" si="1"/>
        <v>12.597301550399999</v>
      </c>
      <c r="AE7">
        <v>0</v>
      </c>
      <c r="AF7" s="26"/>
      <c r="AG7">
        <f t="shared" si="2"/>
        <v>12.597301550399999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11.916759000000001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0.10486747920000002</v>
      </c>
      <c r="AD8">
        <f t="shared" si="1"/>
        <v>11.811891520800001</v>
      </c>
      <c r="AE8">
        <v>0</v>
      </c>
      <c r="AF8" s="26"/>
      <c r="AG8">
        <f t="shared" si="2"/>
        <v>11.811891520800001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11.751854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0.10341631520000001</v>
      </c>
      <c r="AD9">
        <f t="shared" si="1"/>
        <v>11.648437684799999</v>
      </c>
      <c r="AE9">
        <v>0</v>
      </c>
      <c r="AF9" s="26"/>
      <c r="AG9">
        <f t="shared" si="2"/>
        <v>11.648437684799999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11.120794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9.7862987200000001E-2</v>
      </c>
      <c r="AD10">
        <f t="shared" si="1"/>
        <v>11.022931012800001</v>
      </c>
      <c r="AE10">
        <v>0</v>
      </c>
      <c r="AF10" s="26"/>
      <c r="AG10">
        <f t="shared" si="2"/>
        <v>11.022931012800001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11.190502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9.8476417600000005E-2</v>
      </c>
      <c r="AD11">
        <f t="shared" si="1"/>
        <v>11.0920255824</v>
      </c>
      <c r="AE11">
        <v>0</v>
      </c>
      <c r="AF11" s="26"/>
      <c r="AG11">
        <f t="shared" si="2"/>
        <v>11.0920255824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11.118746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9.7844964800000003E-2</v>
      </c>
      <c r="AD12">
        <f t="shared" si="1"/>
        <v>11.0209010352</v>
      </c>
      <c r="AE12">
        <v>0</v>
      </c>
      <c r="AF12" s="26"/>
      <c r="AG12">
        <f t="shared" si="2"/>
        <v>11.0209010352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10.788015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9.4934532000000002E-2</v>
      </c>
      <c r="AD13">
        <f t="shared" si="1"/>
        <v>10.693080468</v>
      </c>
      <c r="AE13">
        <v>0</v>
      </c>
      <c r="AF13" s="26"/>
      <c r="AG13">
        <f t="shared" si="2"/>
        <v>10.693080468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13.140495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0.11563635600000001</v>
      </c>
      <c r="AD14">
        <f t="shared" si="1"/>
        <v>13.024858644</v>
      </c>
      <c r="AE14">
        <v>0</v>
      </c>
      <c r="AF14" s="26"/>
      <c r="AG14">
        <f t="shared" si="2"/>
        <v>13.024858644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14.467514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0.1578501232</v>
      </c>
      <c r="AD15">
        <f t="shared" si="1"/>
        <v>17.779663876800001</v>
      </c>
      <c r="AE15">
        <v>0</v>
      </c>
      <c r="AF15" s="26"/>
      <c r="AG15">
        <f t="shared" si="2"/>
        <v>17.779663876800001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3.47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14.467514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0.1383141232</v>
      </c>
      <c r="AD16">
        <f t="shared" si="1"/>
        <v>15.579199876799999</v>
      </c>
      <c r="AE16">
        <v>0</v>
      </c>
      <c r="AF16" s="26"/>
      <c r="AG16">
        <f t="shared" si="2"/>
        <v>15.579199876799999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1.25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14.467514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0.13409012319999999</v>
      </c>
      <c r="AD17">
        <f t="shared" si="1"/>
        <v>15.103423876799999</v>
      </c>
      <c r="AE17">
        <v>0</v>
      </c>
      <c r="AF17" s="26"/>
      <c r="AG17">
        <f t="shared" si="2"/>
        <v>15.103423876799999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0.77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0.14174612319999999</v>
      </c>
      <c r="AD18">
        <f t="shared" si="1"/>
        <v>15.965767876799998</v>
      </c>
      <c r="AE18">
        <v>0</v>
      </c>
      <c r="AF18" s="26"/>
      <c r="AG18">
        <f t="shared" si="2"/>
        <v>15.965767876799998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1.64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0.14517812319999998</v>
      </c>
      <c r="AD19">
        <f t="shared" si="1"/>
        <v>16.352335876799998</v>
      </c>
      <c r="AE19">
        <v>0</v>
      </c>
      <c r="AF19" s="26"/>
      <c r="AG19">
        <f t="shared" si="2"/>
        <v>16.352335876799998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2.0299999999999998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0.1501941232</v>
      </c>
      <c r="AD20">
        <f t="shared" si="1"/>
        <v>16.917319876800001</v>
      </c>
      <c r="AE20">
        <v>0</v>
      </c>
      <c r="AF20" s="26"/>
      <c r="AG20">
        <f t="shared" si="2"/>
        <v>16.917319876800001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0.1671781232</v>
      </c>
      <c r="AD21">
        <f t="shared" si="1"/>
        <v>18.8303358768</v>
      </c>
      <c r="AE21">
        <v>0</v>
      </c>
      <c r="AF21" s="26"/>
      <c r="AG21">
        <f t="shared" si="2"/>
        <v>18.8303358768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4.53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0.19349012319999997</v>
      </c>
      <c r="AD22">
        <f t="shared" si="1"/>
        <v>21.794023876799997</v>
      </c>
      <c r="AE22">
        <v>0</v>
      </c>
      <c r="AF22" s="26"/>
      <c r="AG22">
        <f t="shared" si="2"/>
        <v>21.794023876799997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7.52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0.21135412320000002</v>
      </c>
      <c r="AD23">
        <f t="shared" si="1"/>
        <v>23.806159876799999</v>
      </c>
      <c r="AE23">
        <v>0</v>
      </c>
      <c r="AF23" s="26"/>
      <c r="AG23">
        <f t="shared" si="2"/>
        <v>23.806159876799999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9.5500000000000007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0.20713012320000002</v>
      </c>
      <c r="AD24">
        <f t="shared" si="1"/>
        <v>23.330383876800003</v>
      </c>
      <c r="AE24">
        <v>0</v>
      </c>
      <c r="AF24" s="26"/>
      <c r="AG24">
        <f t="shared" si="2"/>
        <v>23.330383876800003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9.07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0.2062501232</v>
      </c>
      <c r="AD25">
        <f t="shared" si="1"/>
        <v>23.2312638768</v>
      </c>
      <c r="AE25">
        <v>0</v>
      </c>
      <c r="AF25" s="26"/>
      <c r="AG25">
        <f t="shared" si="2"/>
        <v>23.2312638768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8.9700000000000006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0.20457812319999999</v>
      </c>
      <c r="AD26">
        <f t="shared" si="1"/>
        <v>23.042935876799998</v>
      </c>
      <c r="AE26">
        <v>0</v>
      </c>
      <c r="AF26" s="26"/>
      <c r="AG26">
        <f t="shared" si="2"/>
        <v>23.042935876799998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8.7799999999999994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6.75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0.18671412320000003</v>
      </c>
      <c r="AD27">
        <f t="shared" si="1"/>
        <v>21.0307998768</v>
      </c>
      <c r="AE27">
        <v>0</v>
      </c>
      <c r="AF27" s="26"/>
      <c r="AG27">
        <f t="shared" si="2"/>
        <v>21.0307998768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9.5500000000000007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0.21135412319999999</v>
      </c>
      <c r="AD28">
        <f t="shared" si="1"/>
        <v>23.806159876799999</v>
      </c>
      <c r="AE28">
        <v>0</v>
      </c>
      <c r="AF28" s="26"/>
      <c r="AG28">
        <f t="shared" si="2"/>
        <v>23.806159876799999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0.20880212319999999</v>
      </c>
      <c r="AD29">
        <f t="shared" si="1"/>
        <v>23.518711876799998</v>
      </c>
      <c r="AE29">
        <v>0</v>
      </c>
      <c r="AF29" s="26"/>
      <c r="AG29">
        <f t="shared" si="2"/>
        <v>23.518711876799998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0.17571412320000002</v>
      </c>
      <c r="AD30">
        <f t="shared" si="1"/>
        <v>19.791799876800003</v>
      </c>
      <c r="AE30">
        <v>0</v>
      </c>
      <c r="AF30" s="26"/>
      <c r="AG30">
        <f t="shared" si="2"/>
        <v>19.791799876800003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0.18926612320000002</v>
      </c>
      <c r="AD31">
        <f t="shared" si="1"/>
        <v>21.318247876800001</v>
      </c>
      <c r="AE31">
        <v>0</v>
      </c>
      <c r="AF31" s="26"/>
      <c r="AG31">
        <f t="shared" si="2"/>
        <v>21.318247876800001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9.5500000000000007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0.21135412319999999</v>
      </c>
      <c r="AD32">
        <f t="shared" si="1"/>
        <v>23.806159876799999</v>
      </c>
      <c r="AE32">
        <v>0</v>
      </c>
      <c r="AF32" s="26"/>
      <c r="AG32">
        <f t="shared" si="2"/>
        <v>23.806159876799999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0.1960421232</v>
      </c>
      <c r="AD33">
        <f t="shared" si="1"/>
        <v>22.081471876799998</v>
      </c>
      <c r="AE33">
        <v>0</v>
      </c>
      <c r="AF33" s="26"/>
      <c r="AG33">
        <f t="shared" si="2"/>
        <v>22.081471876799998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6.56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0.18504212320000002</v>
      </c>
      <c r="AD34">
        <f t="shared" si="1"/>
        <v>20.842471876800001</v>
      </c>
      <c r="AE34">
        <v>0</v>
      </c>
      <c r="AF34" s="26"/>
      <c r="AG34">
        <f t="shared" si="2"/>
        <v>20.842471876800001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0.1748341232</v>
      </c>
      <c r="AD35">
        <f t="shared" si="1"/>
        <v>19.6926798768</v>
      </c>
      <c r="AE35">
        <v>0</v>
      </c>
      <c r="AF35" s="26"/>
      <c r="AG35">
        <f t="shared" si="2"/>
        <v>19.6926798768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8.9700000000000006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0.20625012320000002</v>
      </c>
      <c r="AD36">
        <f t="shared" si="1"/>
        <v>23.2312638768</v>
      </c>
      <c r="AE36">
        <v>0</v>
      </c>
      <c r="AF36" s="26"/>
      <c r="AG36">
        <f t="shared" si="2"/>
        <v>23.2312638768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9.5500000000000007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0.21135412319999999</v>
      </c>
      <c r="AD37">
        <f t="shared" si="1"/>
        <v>23.806159876799999</v>
      </c>
      <c r="AE37">
        <v>0</v>
      </c>
      <c r="AF37" s="26"/>
      <c r="AG37">
        <f t="shared" si="2"/>
        <v>23.806159876799999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9.5500000000000007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0.21135412319999999</v>
      </c>
      <c r="AD38">
        <f t="shared" si="1"/>
        <v>23.806159876799999</v>
      </c>
      <c r="AE38">
        <v>0</v>
      </c>
      <c r="AF38" s="26"/>
      <c r="AG38">
        <f t="shared" si="2"/>
        <v>23.806159876799999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9.5500000000000007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0.21135412319999999</v>
      </c>
      <c r="AD39">
        <f t="shared" si="1"/>
        <v>23.806159876799999</v>
      </c>
      <c r="AE39">
        <v>0</v>
      </c>
      <c r="AF39" s="26"/>
      <c r="AG39">
        <f t="shared" si="2"/>
        <v>23.806159876799999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0.1909381232</v>
      </c>
      <c r="AD40">
        <f t="shared" si="1"/>
        <v>21.506575876799999</v>
      </c>
      <c r="AE40">
        <v>0</v>
      </c>
      <c r="AF40" s="26"/>
      <c r="AG40">
        <f t="shared" si="2"/>
        <v>21.506575876799999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7.81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0.1960421232</v>
      </c>
      <c r="AD41">
        <f t="shared" si="1"/>
        <v>22.081471876799998</v>
      </c>
      <c r="AE41">
        <v>0</v>
      </c>
      <c r="AF41" s="26"/>
      <c r="AG41">
        <f t="shared" si="2"/>
        <v>22.081471876799998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0.20880212319999999</v>
      </c>
      <c r="AD42">
        <f t="shared" si="1"/>
        <v>23.518711876799998</v>
      </c>
      <c r="AE42">
        <v>0</v>
      </c>
      <c r="AF42" s="26"/>
      <c r="AG42">
        <f t="shared" si="2"/>
        <v>23.518711876799998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8.01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0.19780212320000001</v>
      </c>
      <c r="AD43">
        <f t="shared" si="1"/>
        <v>22.2797118768</v>
      </c>
      <c r="AE43">
        <v>0</v>
      </c>
      <c r="AF43" s="26"/>
      <c r="AG43">
        <f t="shared" si="2"/>
        <v>22.2797118768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6.37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0.18337012320000001</v>
      </c>
      <c r="AD44">
        <f t="shared" si="1"/>
        <v>20.654143876799999</v>
      </c>
      <c r="AE44">
        <v>0</v>
      </c>
      <c r="AF44" s="26"/>
      <c r="AG44">
        <f t="shared" si="2"/>
        <v>20.654143876799999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2.89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0.1527461232</v>
      </c>
      <c r="AD45">
        <f t="shared" si="1"/>
        <v>17.204767876799998</v>
      </c>
      <c r="AE45">
        <v>0</v>
      </c>
      <c r="AF45" s="26"/>
      <c r="AG45">
        <f t="shared" si="2"/>
        <v>17.204767876799998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2.31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0.1476421232</v>
      </c>
      <c r="AD46">
        <f t="shared" si="1"/>
        <v>16.629871876799999</v>
      </c>
      <c r="AE46">
        <v>0</v>
      </c>
      <c r="AF46" s="26"/>
      <c r="AG46">
        <f t="shared" si="2"/>
        <v>16.629871876799999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3.86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0.16128212320000002</v>
      </c>
      <c r="AD47">
        <f t="shared" si="1"/>
        <v>18.166231876800001</v>
      </c>
      <c r="AE47">
        <v>0</v>
      </c>
      <c r="AF47" s="26"/>
      <c r="AG47">
        <f t="shared" si="2"/>
        <v>18.166231876800001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0.15362612320000002</v>
      </c>
      <c r="AD48">
        <f t="shared" si="1"/>
        <v>17.303887876800001</v>
      </c>
      <c r="AE48">
        <v>0</v>
      </c>
      <c r="AF48" s="26"/>
      <c r="AG48">
        <f t="shared" si="2"/>
        <v>17.303887876800001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0.17061012320000002</v>
      </c>
      <c r="AD49">
        <f t="shared" si="1"/>
        <v>19.2169038768</v>
      </c>
      <c r="AE49">
        <v>0</v>
      </c>
      <c r="AF49" s="26"/>
      <c r="AG49">
        <f t="shared" si="2"/>
        <v>19.2169038768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0.19014612319999999</v>
      </c>
      <c r="AD50">
        <f t="shared" si="1"/>
        <v>21.417367876799997</v>
      </c>
      <c r="AE50">
        <v>0</v>
      </c>
      <c r="AF50" s="26"/>
      <c r="AG50">
        <f t="shared" si="2"/>
        <v>21.417367876799997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7.43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0.19269812320000002</v>
      </c>
      <c r="AD51">
        <f t="shared" si="1"/>
        <v>21.704815876800001</v>
      </c>
      <c r="AE51">
        <v>0</v>
      </c>
      <c r="AF51" s="26"/>
      <c r="AG51">
        <f t="shared" si="2"/>
        <v>21.704815876800001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5.88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0.1790581232</v>
      </c>
      <c r="AD52">
        <f t="shared" si="1"/>
        <v>20.1684558768</v>
      </c>
      <c r="AE52">
        <v>0</v>
      </c>
      <c r="AF52" s="26"/>
      <c r="AG52">
        <f t="shared" si="2"/>
        <v>20.1684558768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0.17571412320000002</v>
      </c>
      <c r="AD53">
        <f t="shared" si="1"/>
        <v>19.791799876800003</v>
      </c>
      <c r="AE53">
        <v>0</v>
      </c>
      <c r="AF53" s="26"/>
      <c r="AG53">
        <f t="shared" si="2"/>
        <v>19.791799876800003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6.94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0.18838612320000001</v>
      </c>
      <c r="AD54">
        <f t="shared" si="1"/>
        <v>21.219127876799998</v>
      </c>
      <c r="AE54">
        <v>0</v>
      </c>
      <c r="AF54" s="26"/>
      <c r="AG54">
        <f t="shared" si="2"/>
        <v>21.219127876799998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8.49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0.20202612320000002</v>
      </c>
      <c r="AD55">
        <f t="shared" si="1"/>
        <v>22.7554878768</v>
      </c>
      <c r="AE55">
        <v>0</v>
      </c>
      <c r="AF55" s="26"/>
      <c r="AG55">
        <f t="shared" si="2"/>
        <v>22.7554878768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8.9700000000000006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0.20625012320000002</v>
      </c>
      <c r="AD56">
        <f t="shared" si="1"/>
        <v>23.2312638768</v>
      </c>
      <c r="AE56">
        <v>0</v>
      </c>
      <c r="AF56" s="26"/>
      <c r="AG56">
        <f t="shared" si="2"/>
        <v>23.2312638768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6.37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0.18337012320000001</v>
      </c>
      <c r="AD57">
        <f t="shared" si="1"/>
        <v>20.654143876799999</v>
      </c>
      <c r="AE57">
        <v>0</v>
      </c>
      <c r="AF57" s="26"/>
      <c r="AG57">
        <f t="shared" si="2"/>
        <v>20.654143876799999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4.92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0.17061012320000002</v>
      </c>
      <c r="AD58">
        <f t="shared" si="1"/>
        <v>19.2169038768</v>
      </c>
      <c r="AE58">
        <v>0</v>
      </c>
      <c r="AF58" s="26"/>
      <c r="AG58">
        <f t="shared" si="2"/>
        <v>19.2169038768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0.1748341232</v>
      </c>
      <c r="AD59">
        <f t="shared" si="1"/>
        <v>19.6926798768</v>
      </c>
      <c r="AE59">
        <v>0</v>
      </c>
      <c r="AF59" s="26"/>
      <c r="AG59">
        <f t="shared" si="2"/>
        <v>19.6926798768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9.5500000000000007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0.21135412319999999</v>
      </c>
      <c r="AD60">
        <f t="shared" si="1"/>
        <v>23.806159876799999</v>
      </c>
      <c r="AE60">
        <v>0</v>
      </c>
      <c r="AF60" s="26"/>
      <c r="AG60">
        <f t="shared" si="2"/>
        <v>23.806159876799999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7.23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0.1909381232</v>
      </c>
      <c r="AD61">
        <f t="shared" si="1"/>
        <v>21.506575876799999</v>
      </c>
      <c r="AE61">
        <v>0</v>
      </c>
      <c r="AF61" s="26"/>
      <c r="AG61">
        <f t="shared" si="2"/>
        <v>21.506575876799999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7.72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0.19525012320000001</v>
      </c>
      <c r="AD62">
        <f t="shared" si="1"/>
        <v>21.992263876799999</v>
      </c>
      <c r="AE62">
        <v>0</v>
      </c>
      <c r="AF62" s="26"/>
      <c r="AG62">
        <f t="shared" si="2"/>
        <v>21.992263876799999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5.69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0.1773861232</v>
      </c>
      <c r="AD63">
        <f t="shared" si="1"/>
        <v>19.980127876799997</v>
      </c>
      <c r="AE63">
        <v>0</v>
      </c>
      <c r="AF63" s="26"/>
      <c r="AG63">
        <f t="shared" si="2"/>
        <v>19.980127876799997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9.5500000000000007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0.21135412319999999</v>
      </c>
      <c r="AD64">
        <f t="shared" si="1"/>
        <v>23.806159876799999</v>
      </c>
      <c r="AE64">
        <v>0</v>
      </c>
      <c r="AF64" s="26"/>
      <c r="AG64">
        <f t="shared" si="2"/>
        <v>23.806159876799999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8.9700000000000006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0.20625012320000002</v>
      </c>
      <c r="AD65">
        <f t="shared" si="1"/>
        <v>23.2312638768</v>
      </c>
      <c r="AE65">
        <v>0</v>
      </c>
      <c r="AF65" s="26"/>
      <c r="AG65">
        <f t="shared" si="2"/>
        <v>23.2312638768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5.88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0.1790581232</v>
      </c>
      <c r="AD66">
        <f t="shared" si="1"/>
        <v>20.1684558768</v>
      </c>
      <c r="AE66">
        <v>0</v>
      </c>
      <c r="AF66" s="26"/>
      <c r="AG66">
        <f t="shared" si="2"/>
        <v>20.1684558768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6.75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0.18671412320000003</v>
      </c>
      <c r="AD67">
        <f t="shared" si="1"/>
        <v>21.0307998768</v>
      </c>
      <c r="AE67">
        <v>0</v>
      </c>
      <c r="AF67" s="26"/>
      <c r="AG67">
        <f t="shared" si="2"/>
        <v>21.0307998768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0.20369812320000003</v>
      </c>
      <c r="AD68">
        <f t="shared" ref="AD68:AD98" si="4">SUM(B68:AB68,AI68:AR68)-AC68</f>
        <v>22.943815876800002</v>
      </c>
      <c r="AE68">
        <v>0</v>
      </c>
      <c r="AF68" s="26"/>
      <c r="AG68">
        <f t="shared" ref="AG68:AG98" si="5">SUM(AD68:AF68)</f>
        <v>22.943815876800002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8.1999999999999993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0.19947412319999999</v>
      </c>
      <c r="AD69">
        <f t="shared" si="4"/>
        <v>22.468039876799995</v>
      </c>
      <c r="AE69">
        <v>0</v>
      </c>
      <c r="AF69" s="26"/>
      <c r="AG69">
        <f t="shared" si="5"/>
        <v>22.468039876799995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7.14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0.19014612319999999</v>
      </c>
      <c r="AD70">
        <f t="shared" si="4"/>
        <v>21.417367876799997</v>
      </c>
      <c r="AE70">
        <v>0</v>
      </c>
      <c r="AF70" s="26"/>
      <c r="AG70">
        <f t="shared" si="5"/>
        <v>21.417367876799997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9.5500000000000007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0.21135412319999999</v>
      </c>
      <c r="AD71">
        <f t="shared" si="4"/>
        <v>23.806159876799999</v>
      </c>
      <c r="AE71">
        <v>0</v>
      </c>
      <c r="AF71" s="26"/>
      <c r="AG71">
        <f t="shared" si="5"/>
        <v>23.806159876799999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0.20880212319999999</v>
      </c>
      <c r="AD72">
        <f t="shared" si="4"/>
        <v>23.518711876799998</v>
      </c>
      <c r="AE72">
        <v>0</v>
      </c>
      <c r="AF72" s="26"/>
      <c r="AG72">
        <f t="shared" si="5"/>
        <v>23.518711876799998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0.18671412320000003</v>
      </c>
      <c r="AD73">
        <f t="shared" si="4"/>
        <v>21.0307998768</v>
      </c>
      <c r="AE73">
        <v>0</v>
      </c>
      <c r="AF73" s="26"/>
      <c r="AG73">
        <f t="shared" si="5"/>
        <v>21.0307998768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8.9700000000000006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0.20625012320000002</v>
      </c>
      <c r="AD74">
        <f t="shared" si="4"/>
        <v>23.2312638768</v>
      </c>
      <c r="AE74">
        <v>0</v>
      </c>
      <c r="AF74" s="26"/>
      <c r="AG74">
        <f t="shared" si="5"/>
        <v>23.2312638768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9.5500000000000007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0.21135412319999999</v>
      </c>
      <c r="AD75">
        <f t="shared" si="4"/>
        <v>23.806159876799999</v>
      </c>
      <c r="AE75">
        <v>0</v>
      </c>
      <c r="AF75" s="26"/>
      <c r="AG75">
        <f t="shared" si="5"/>
        <v>23.806159876799999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7.62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0.19437012319999999</v>
      </c>
      <c r="AD76">
        <f t="shared" si="4"/>
        <v>21.8931438768</v>
      </c>
      <c r="AE76">
        <v>0</v>
      </c>
      <c r="AF76" s="26"/>
      <c r="AG76">
        <f t="shared" si="5"/>
        <v>21.8931438768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14.467514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9.26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0.20880212319999999</v>
      </c>
      <c r="AD77">
        <f t="shared" si="4"/>
        <v>23.518711876799998</v>
      </c>
      <c r="AE77">
        <v>0</v>
      </c>
      <c r="AF77" s="26"/>
      <c r="AG77">
        <f t="shared" si="5"/>
        <v>23.518711876799998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14.467514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7.33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0.1918181232</v>
      </c>
      <c r="AD78">
        <f t="shared" si="4"/>
        <v>21.605695876799999</v>
      </c>
      <c r="AE78">
        <v>0</v>
      </c>
      <c r="AF78" s="26"/>
      <c r="AG78">
        <f t="shared" si="5"/>
        <v>21.605695876799999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0.1918181232</v>
      </c>
      <c r="AD79">
        <f t="shared" si="4"/>
        <v>21.605695876799999</v>
      </c>
      <c r="AE79">
        <v>0</v>
      </c>
      <c r="AF79" s="26"/>
      <c r="AG79">
        <f t="shared" si="5"/>
        <v>21.605695876799999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14.467514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9.4499999999999993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0.21047412319999997</v>
      </c>
      <c r="AD80">
        <f t="shared" si="4"/>
        <v>23.707039876799996</v>
      </c>
      <c r="AE80">
        <v>0</v>
      </c>
      <c r="AF80" s="26"/>
      <c r="AG80">
        <f t="shared" si="5"/>
        <v>23.707039876799996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14.467514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0.21135412319999999</v>
      </c>
      <c r="AD81">
        <f t="shared" si="4"/>
        <v>23.806159876799999</v>
      </c>
      <c r="AE81">
        <v>0</v>
      </c>
      <c r="AF81" s="26"/>
      <c r="AG81">
        <f t="shared" si="5"/>
        <v>23.806159876799999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14.467514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9.5500000000000007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0.21135412319999999</v>
      </c>
      <c r="AD82">
        <f t="shared" si="4"/>
        <v>23.806159876799999</v>
      </c>
      <c r="AE82">
        <v>0</v>
      </c>
      <c r="AF82" s="26"/>
      <c r="AG82">
        <f t="shared" si="5"/>
        <v>23.806159876799999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14.467514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9.5500000000000007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0.21135412319999999</v>
      </c>
      <c r="AD83">
        <f t="shared" si="4"/>
        <v>23.806159876799999</v>
      </c>
      <c r="AE83">
        <v>0</v>
      </c>
      <c r="AF83" s="26"/>
      <c r="AG83">
        <f t="shared" si="5"/>
        <v>23.806159876799999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14.467514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0.20114612320000003</v>
      </c>
      <c r="AD84">
        <f t="shared" si="4"/>
        <v>22.656367876800001</v>
      </c>
      <c r="AE84">
        <v>0</v>
      </c>
      <c r="AF84" s="26"/>
      <c r="AG84">
        <f t="shared" si="5"/>
        <v>22.656367876800001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0.20369812320000003</v>
      </c>
      <c r="AD85">
        <f t="shared" si="4"/>
        <v>22.943815876800002</v>
      </c>
      <c r="AE85">
        <v>0</v>
      </c>
      <c r="AF85" s="26"/>
      <c r="AG85">
        <f t="shared" si="5"/>
        <v>22.943815876800002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14.467514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9.5500000000000007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0.21135412319999999</v>
      </c>
      <c r="AD86">
        <f t="shared" si="4"/>
        <v>23.806159876799999</v>
      </c>
      <c r="AE86">
        <v>0</v>
      </c>
      <c r="AF86" s="26"/>
      <c r="AG86">
        <f t="shared" si="5"/>
        <v>23.806159876799999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14.467514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7.33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0.1918181232</v>
      </c>
      <c r="AD87">
        <f t="shared" si="4"/>
        <v>21.605695876799999</v>
      </c>
      <c r="AE87">
        <v>0</v>
      </c>
      <c r="AF87" s="26"/>
      <c r="AG87">
        <f t="shared" si="5"/>
        <v>21.605695876799999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14.467514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0.20202612320000002</v>
      </c>
      <c r="AD88">
        <f t="shared" si="4"/>
        <v>22.7554878768</v>
      </c>
      <c r="AE88">
        <v>0</v>
      </c>
      <c r="AF88" s="26"/>
      <c r="AG88">
        <f t="shared" si="5"/>
        <v>22.7554878768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14.467514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0.18337012320000001</v>
      </c>
      <c r="AD89">
        <f t="shared" si="4"/>
        <v>20.654143876799999</v>
      </c>
      <c r="AE89">
        <v>0</v>
      </c>
      <c r="AF89" s="26"/>
      <c r="AG89">
        <f t="shared" si="5"/>
        <v>20.654143876799999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14.467514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0.15107412320000002</v>
      </c>
      <c r="AD90">
        <f t="shared" si="4"/>
        <v>17.0164398768</v>
      </c>
      <c r="AE90">
        <v>0</v>
      </c>
      <c r="AF90" s="26"/>
      <c r="AG90">
        <f t="shared" si="5"/>
        <v>17.0164398768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14.467514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3.38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0.15705812320000001</v>
      </c>
      <c r="AD91">
        <f t="shared" si="4"/>
        <v>17.690455876800002</v>
      </c>
      <c r="AE91">
        <v>0</v>
      </c>
      <c r="AF91" s="26"/>
      <c r="AG91">
        <f t="shared" si="5"/>
        <v>17.690455876800002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14.467514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0.1739541232</v>
      </c>
      <c r="AD92">
        <f t="shared" si="4"/>
        <v>19.593559876799997</v>
      </c>
      <c r="AE92">
        <v>0</v>
      </c>
      <c r="AF92" s="26"/>
      <c r="AG92">
        <f t="shared" si="5"/>
        <v>19.593559876799997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14.467514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3.57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0.15873012319999999</v>
      </c>
      <c r="AD93">
        <f t="shared" si="4"/>
        <v>17.878783876799996</v>
      </c>
      <c r="AE93">
        <v>0</v>
      </c>
      <c r="AF93" s="26"/>
      <c r="AG93">
        <f t="shared" si="5"/>
        <v>17.878783876799996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14.467514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0.1765061232</v>
      </c>
      <c r="AD94">
        <f t="shared" si="4"/>
        <v>19.881007876799998</v>
      </c>
      <c r="AE94">
        <v>0</v>
      </c>
      <c r="AF94" s="26"/>
      <c r="AG94">
        <f t="shared" si="5"/>
        <v>19.881007876799998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6.85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0.18759412319999999</v>
      </c>
      <c r="AD95">
        <f t="shared" si="4"/>
        <v>21.129919876799999</v>
      </c>
      <c r="AE95">
        <v>0</v>
      </c>
      <c r="AF95" s="26"/>
      <c r="AG95">
        <f t="shared" si="5"/>
        <v>21.129919876799999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14.467514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0.16550612319999999</v>
      </c>
      <c r="AD96">
        <f t="shared" si="4"/>
        <v>18.642007876799997</v>
      </c>
      <c r="AE96">
        <v>0</v>
      </c>
      <c r="AF96" s="26"/>
      <c r="AG96">
        <f t="shared" si="5"/>
        <v>18.642007876799997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14.467514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4.24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0.1646261232</v>
      </c>
      <c r="AD97">
        <f t="shared" si="4"/>
        <v>18.542887876799998</v>
      </c>
      <c r="AE97">
        <v>0</v>
      </c>
      <c r="AF97" s="26"/>
      <c r="AG97">
        <f t="shared" si="5"/>
        <v>18.542887876799998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14.467514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0.14174612319999999</v>
      </c>
      <c r="AD98">
        <f t="shared" si="4"/>
        <v>15.965767876799998</v>
      </c>
      <c r="AE98">
        <v>0</v>
      </c>
      <c r="AF98" s="26"/>
      <c r="AG98">
        <f t="shared" si="5"/>
        <v>15.965767876799998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0.33972634825000003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0.12830749999999999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4.2510938645999993E-3</v>
      </c>
      <c r="AD99">
        <f t="shared" si="6"/>
        <v>0.47882775438539993</v>
      </c>
      <c r="AE99">
        <f t="shared" ref="AE99:AR99" si="8">SUM(AE3:AE98)/4000</f>
        <v>0</v>
      </c>
      <c r="AG99">
        <f t="shared" si="8"/>
        <v>0.47882775438539993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1.5044999999999999E-2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150</v>
      </c>
      <c r="C3" s="16">
        <f>'[1]25'!C5</f>
        <v>0</v>
      </c>
      <c r="D3" s="16">
        <f>'[1]25'!D5</f>
        <v>170</v>
      </c>
      <c r="E3" s="16">
        <f>'[1]25'!E5</f>
        <v>0</v>
      </c>
      <c r="F3" s="15">
        <f>SUM(B3:E3)</f>
        <v>320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150</v>
      </c>
      <c r="C4" s="16">
        <f>'[1]25'!C6</f>
        <v>0</v>
      </c>
      <c r="D4" s="16">
        <f>'[1]25'!D6</f>
        <v>170</v>
      </c>
      <c r="E4" s="16">
        <f>'[1]25'!E6</f>
        <v>0</v>
      </c>
      <c r="F4" s="15">
        <f>SUM(B4:E4)</f>
        <v>320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150</v>
      </c>
      <c r="C5" s="16">
        <f>'[1]25'!C7</f>
        <v>0</v>
      </c>
      <c r="D5" s="16">
        <f>'[1]25'!D7</f>
        <v>170</v>
      </c>
      <c r="E5" s="16">
        <f>'[1]25'!E7</f>
        <v>0</v>
      </c>
      <c r="F5" s="15">
        <f t="shared" ref="F5:F68" si="6">SUM(B5:E5)</f>
        <v>320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150</v>
      </c>
      <c r="C6" s="16">
        <f>'[1]25'!C8</f>
        <v>0</v>
      </c>
      <c r="D6" s="16">
        <f>'[1]25'!D8</f>
        <v>170</v>
      </c>
      <c r="E6" s="16">
        <f>'[1]25'!E8</f>
        <v>0</v>
      </c>
      <c r="F6" s="15">
        <f t="shared" si="6"/>
        <v>320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150</v>
      </c>
      <c r="C7" s="16">
        <f>'[1]25'!C9</f>
        <v>0</v>
      </c>
      <c r="D7" s="16">
        <f>'[1]25'!D9</f>
        <v>170</v>
      </c>
      <c r="E7" s="16">
        <f>'[1]25'!E9</f>
        <v>0</v>
      </c>
      <c r="F7" s="15">
        <f t="shared" si="6"/>
        <v>320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150</v>
      </c>
      <c r="C8" s="16">
        <f>'[1]25'!C10</f>
        <v>0</v>
      </c>
      <c r="D8" s="16">
        <f>'[1]25'!D10</f>
        <v>170</v>
      </c>
      <c r="E8" s="16">
        <f>'[1]25'!E10</f>
        <v>0</v>
      </c>
      <c r="F8" s="15">
        <f t="shared" si="6"/>
        <v>320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150</v>
      </c>
      <c r="C9" s="16">
        <f>'[1]25'!C11</f>
        <v>0</v>
      </c>
      <c r="D9" s="16">
        <f>'[1]25'!D11</f>
        <v>170</v>
      </c>
      <c r="E9" s="16">
        <f>'[1]25'!E11</f>
        <v>0</v>
      </c>
      <c r="F9" s="15">
        <f t="shared" si="6"/>
        <v>320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150</v>
      </c>
      <c r="C10" s="16">
        <f>'[1]25'!C12</f>
        <v>0</v>
      </c>
      <c r="D10" s="16">
        <f>'[1]25'!D12</f>
        <v>170</v>
      </c>
      <c r="E10" s="16">
        <f>'[1]25'!E12</f>
        <v>0</v>
      </c>
      <c r="F10" s="15">
        <f t="shared" si="6"/>
        <v>320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150</v>
      </c>
      <c r="C11" s="16">
        <f>'[1]25'!C13</f>
        <v>0</v>
      </c>
      <c r="D11" s="16">
        <f>'[1]25'!D13</f>
        <v>170</v>
      </c>
      <c r="E11" s="16">
        <f>'[1]25'!E13</f>
        <v>0</v>
      </c>
      <c r="F11" s="15">
        <f t="shared" si="6"/>
        <v>320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150</v>
      </c>
      <c r="C12" s="16">
        <f>'[1]25'!C14</f>
        <v>0</v>
      </c>
      <c r="D12" s="16">
        <f>'[1]25'!D14</f>
        <v>170</v>
      </c>
      <c r="E12" s="16">
        <f>'[1]25'!E14</f>
        <v>0</v>
      </c>
      <c r="F12" s="15">
        <f t="shared" si="6"/>
        <v>320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150</v>
      </c>
      <c r="C13" s="16">
        <f>'[1]25'!C15</f>
        <v>0</v>
      </c>
      <c r="D13" s="16">
        <f>'[1]25'!D15</f>
        <v>170</v>
      </c>
      <c r="E13" s="16">
        <f>'[1]25'!E15</f>
        <v>0</v>
      </c>
      <c r="F13" s="15">
        <f t="shared" si="6"/>
        <v>320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150</v>
      </c>
      <c r="C14" s="16">
        <f>'[1]25'!C16</f>
        <v>0</v>
      </c>
      <c r="D14" s="16">
        <f>'[1]25'!D16</f>
        <v>170</v>
      </c>
      <c r="E14" s="16">
        <f>'[1]25'!E16</f>
        <v>0</v>
      </c>
      <c r="F14" s="15">
        <f t="shared" si="6"/>
        <v>320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150</v>
      </c>
      <c r="C15" s="16">
        <f>'[1]25'!C17</f>
        <v>0</v>
      </c>
      <c r="D15" s="16">
        <f>'[1]25'!D17</f>
        <v>170</v>
      </c>
      <c r="E15" s="16">
        <f>'[1]25'!E17</f>
        <v>0</v>
      </c>
      <c r="F15" s="15">
        <f t="shared" si="6"/>
        <v>320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150</v>
      </c>
      <c r="C16" s="16">
        <f>'[1]25'!C18</f>
        <v>0</v>
      </c>
      <c r="D16" s="16">
        <f>'[1]25'!D18</f>
        <v>170</v>
      </c>
      <c r="E16" s="16">
        <f>'[1]25'!E18</f>
        <v>0</v>
      </c>
      <c r="F16" s="15">
        <f t="shared" si="6"/>
        <v>320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150</v>
      </c>
      <c r="C17" s="16">
        <f>'[1]25'!C19</f>
        <v>0</v>
      </c>
      <c r="D17" s="16">
        <f>'[1]25'!D19</f>
        <v>170</v>
      </c>
      <c r="E17" s="16">
        <f>'[1]25'!E19</f>
        <v>0</v>
      </c>
      <c r="F17" s="15">
        <f t="shared" si="6"/>
        <v>320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150</v>
      </c>
      <c r="C18" s="16">
        <f>'[1]25'!C20</f>
        <v>0</v>
      </c>
      <c r="D18" s="16">
        <f>'[1]25'!D20</f>
        <v>170</v>
      </c>
      <c r="E18" s="16">
        <f>'[1]25'!E20</f>
        <v>0</v>
      </c>
      <c r="F18" s="15">
        <f t="shared" si="6"/>
        <v>320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150</v>
      </c>
      <c r="C19" s="16">
        <f>'[1]25'!C21</f>
        <v>0</v>
      </c>
      <c r="D19" s="16">
        <f>'[1]25'!D21</f>
        <v>170</v>
      </c>
      <c r="E19" s="16">
        <f>'[1]25'!E21</f>
        <v>0</v>
      </c>
      <c r="F19" s="15">
        <f t="shared" si="6"/>
        <v>320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150</v>
      </c>
      <c r="C20" s="16">
        <f>'[1]25'!C22</f>
        <v>0</v>
      </c>
      <c r="D20" s="16">
        <f>'[1]25'!D22</f>
        <v>170</v>
      </c>
      <c r="E20" s="16">
        <f>'[1]25'!E22</f>
        <v>0</v>
      </c>
      <c r="F20" s="15">
        <f t="shared" si="6"/>
        <v>320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150</v>
      </c>
      <c r="C21" s="16">
        <f>'[1]25'!C23</f>
        <v>0</v>
      </c>
      <c r="D21" s="16">
        <f>'[1]25'!D23</f>
        <v>170</v>
      </c>
      <c r="E21" s="16">
        <f>'[1]25'!E23</f>
        <v>0</v>
      </c>
      <c r="F21" s="15">
        <f t="shared" si="6"/>
        <v>320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150</v>
      </c>
      <c r="C22" s="16">
        <f>'[1]25'!C24</f>
        <v>0</v>
      </c>
      <c r="D22" s="16">
        <f>'[1]25'!D24</f>
        <v>170</v>
      </c>
      <c r="E22" s="16">
        <f>'[1]25'!E24</f>
        <v>0</v>
      </c>
      <c r="F22" s="15">
        <f t="shared" si="6"/>
        <v>320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150</v>
      </c>
      <c r="C23" s="16">
        <f>'[1]25'!C25</f>
        <v>0</v>
      </c>
      <c r="D23" s="16">
        <f>'[1]25'!D25</f>
        <v>170</v>
      </c>
      <c r="E23" s="16">
        <f>'[1]25'!E25</f>
        <v>0</v>
      </c>
      <c r="F23" s="15">
        <f t="shared" si="6"/>
        <v>320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150</v>
      </c>
      <c r="C24" s="16">
        <f>'[1]25'!C26</f>
        <v>0</v>
      </c>
      <c r="D24" s="16">
        <f>'[1]25'!D26</f>
        <v>170</v>
      </c>
      <c r="E24" s="16">
        <f>'[1]25'!E26</f>
        <v>0</v>
      </c>
      <c r="F24" s="15">
        <f t="shared" si="6"/>
        <v>320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150</v>
      </c>
      <c r="C25" s="16">
        <f>'[1]25'!C27</f>
        <v>0</v>
      </c>
      <c r="D25" s="16">
        <f>'[1]25'!D27</f>
        <v>170</v>
      </c>
      <c r="E25" s="16">
        <f>'[1]25'!E27</f>
        <v>0</v>
      </c>
      <c r="F25" s="15">
        <f t="shared" si="6"/>
        <v>320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150</v>
      </c>
      <c r="C26" s="16">
        <f>'[1]25'!C28</f>
        <v>0</v>
      </c>
      <c r="D26" s="16">
        <f>'[1]25'!D28</f>
        <v>170</v>
      </c>
      <c r="E26" s="16">
        <f>'[1]25'!E28</f>
        <v>0</v>
      </c>
      <c r="F26" s="15">
        <f t="shared" si="6"/>
        <v>320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150</v>
      </c>
      <c r="C27" s="16">
        <f>'[1]25'!C29</f>
        <v>0</v>
      </c>
      <c r="D27" s="16">
        <f>'[1]25'!D29</f>
        <v>170</v>
      </c>
      <c r="E27" s="16">
        <f>'[1]25'!E29</f>
        <v>0</v>
      </c>
      <c r="F27" s="15">
        <f t="shared" si="6"/>
        <v>320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150</v>
      </c>
      <c r="C28" s="16">
        <f>'[1]25'!C30</f>
        <v>0</v>
      </c>
      <c r="D28" s="16">
        <f>'[1]25'!D30</f>
        <v>170</v>
      </c>
      <c r="E28" s="16">
        <f>'[1]25'!E30</f>
        <v>0</v>
      </c>
      <c r="F28" s="15">
        <f t="shared" si="6"/>
        <v>320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150</v>
      </c>
      <c r="C29" s="16">
        <f>'[1]25'!C31</f>
        <v>0</v>
      </c>
      <c r="D29" s="16">
        <f>'[1]25'!D31</f>
        <v>170</v>
      </c>
      <c r="E29" s="16">
        <f>'[1]25'!E31</f>
        <v>0</v>
      </c>
      <c r="F29" s="15">
        <f t="shared" si="6"/>
        <v>320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150</v>
      </c>
      <c r="C30" s="16">
        <f>'[1]25'!C32</f>
        <v>0</v>
      </c>
      <c r="D30" s="16">
        <f>'[1]25'!D32</f>
        <v>170</v>
      </c>
      <c r="E30" s="16">
        <f>'[1]25'!E32</f>
        <v>0</v>
      </c>
      <c r="F30" s="15">
        <f t="shared" si="6"/>
        <v>320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150</v>
      </c>
      <c r="C31" s="16">
        <f>'[1]25'!C33</f>
        <v>0</v>
      </c>
      <c r="D31" s="16">
        <f>'[1]25'!D33</f>
        <v>170</v>
      </c>
      <c r="E31" s="16">
        <f>'[1]25'!E33</f>
        <v>0</v>
      </c>
      <c r="F31" s="15">
        <f t="shared" si="6"/>
        <v>320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150</v>
      </c>
      <c r="C32" s="16">
        <f>'[1]25'!C34</f>
        <v>0</v>
      </c>
      <c r="D32" s="16">
        <f>'[1]25'!D34</f>
        <v>170</v>
      </c>
      <c r="E32" s="16">
        <f>'[1]25'!E34</f>
        <v>0</v>
      </c>
      <c r="F32" s="15">
        <f t="shared" si="6"/>
        <v>320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150</v>
      </c>
      <c r="C33" s="16">
        <f>'[1]25'!C35</f>
        <v>0</v>
      </c>
      <c r="D33" s="16">
        <f>'[1]25'!D35</f>
        <v>170</v>
      </c>
      <c r="E33" s="16">
        <f>'[1]25'!E35</f>
        <v>0</v>
      </c>
      <c r="F33" s="15">
        <f t="shared" si="6"/>
        <v>320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150</v>
      </c>
      <c r="C34" s="16">
        <f>'[1]25'!C36</f>
        <v>0</v>
      </c>
      <c r="D34" s="16">
        <f>'[1]25'!D36</f>
        <v>170</v>
      </c>
      <c r="E34" s="16">
        <f>'[1]25'!E36</f>
        <v>0</v>
      </c>
      <c r="F34" s="15">
        <f t="shared" si="6"/>
        <v>320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150</v>
      </c>
      <c r="C35" s="16">
        <f>'[1]25'!C37</f>
        <v>0</v>
      </c>
      <c r="D35" s="16">
        <f>'[1]25'!D37</f>
        <v>170</v>
      </c>
      <c r="E35" s="16">
        <f>'[1]25'!E37</f>
        <v>0</v>
      </c>
      <c r="F35" s="15">
        <f t="shared" si="6"/>
        <v>320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150</v>
      </c>
      <c r="C36" s="16">
        <f>'[1]25'!C38</f>
        <v>0</v>
      </c>
      <c r="D36" s="16">
        <f>'[1]25'!D38</f>
        <v>170</v>
      </c>
      <c r="E36" s="16">
        <f>'[1]25'!E38</f>
        <v>0</v>
      </c>
      <c r="F36" s="15">
        <f t="shared" si="6"/>
        <v>320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150</v>
      </c>
      <c r="C37" s="16">
        <f>'[1]25'!C39</f>
        <v>0</v>
      </c>
      <c r="D37" s="16">
        <f>'[1]25'!D39</f>
        <v>170</v>
      </c>
      <c r="E37" s="16">
        <f>'[1]25'!E39</f>
        <v>0</v>
      </c>
      <c r="F37" s="15">
        <f t="shared" si="6"/>
        <v>320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150</v>
      </c>
      <c r="C38" s="16">
        <f>'[1]25'!C40</f>
        <v>0</v>
      </c>
      <c r="D38" s="16">
        <f>'[1]25'!D40</f>
        <v>170</v>
      </c>
      <c r="E38" s="16">
        <f>'[1]25'!E40</f>
        <v>0</v>
      </c>
      <c r="F38" s="15">
        <f t="shared" si="6"/>
        <v>320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150</v>
      </c>
      <c r="C39" s="16">
        <f>'[1]25'!C41</f>
        <v>0</v>
      </c>
      <c r="D39" s="16">
        <f>'[1]25'!D41</f>
        <v>170</v>
      </c>
      <c r="E39" s="16">
        <f>'[1]25'!E41</f>
        <v>0</v>
      </c>
      <c r="F39" s="15">
        <f t="shared" si="6"/>
        <v>320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150</v>
      </c>
      <c r="C40" s="16">
        <f>'[1]25'!C42</f>
        <v>0</v>
      </c>
      <c r="D40" s="16">
        <f>'[1]25'!D42</f>
        <v>170</v>
      </c>
      <c r="E40" s="16">
        <f>'[1]25'!E42</f>
        <v>0</v>
      </c>
      <c r="F40" s="15">
        <f t="shared" si="6"/>
        <v>320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150</v>
      </c>
      <c r="C41" s="16">
        <f>'[1]25'!C43</f>
        <v>0</v>
      </c>
      <c r="D41" s="16">
        <f>'[1]25'!D43</f>
        <v>170</v>
      </c>
      <c r="E41" s="16">
        <f>'[1]25'!E43</f>
        <v>0</v>
      </c>
      <c r="F41" s="15">
        <f t="shared" si="6"/>
        <v>320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150</v>
      </c>
      <c r="C42" s="16">
        <f>'[1]25'!C44</f>
        <v>0</v>
      </c>
      <c r="D42" s="16">
        <f>'[1]25'!D44</f>
        <v>170</v>
      </c>
      <c r="E42" s="16">
        <f>'[1]25'!E44</f>
        <v>0</v>
      </c>
      <c r="F42" s="15">
        <f t="shared" si="6"/>
        <v>320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150</v>
      </c>
      <c r="C43" s="16">
        <f>'[1]25'!C45</f>
        <v>0</v>
      </c>
      <c r="D43" s="16">
        <f>'[1]25'!D45</f>
        <v>170</v>
      </c>
      <c r="E43" s="16">
        <f>'[1]25'!E45</f>
        <v>0</v>
      </c>
      <c r="F43" s="15">
        <f t="shared" si="6"/>
        <v>320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150</v>
      </c>
      <c r="C44" s="16">
        <f>'[1]25'!C46</f>
        <v>0</v>
      </c>
      <c r="D44" s="16">
        <f>'[1]25'!D46</f>
        <v>170</v>
      </c>
      <c r="E44" s="16">
        <f>'[1]25'!E46</f>
        <v>0</v>
      </c>
      <c r="F44" s="15">
        <f t="shared" si="6"/>
        <v>320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150</v>
      </c>
      <c r="C45" s="16">
        <f>'[1]25'!C47</f>
        <v>0</v>
      </c>
      <c r="D45" s="16">
        <f>'[1]25'!D47</f>
        <v>170</v>
      </c>
      <c r="E45" s="16">
        <f>'[1]25'!E47</f>
        <v>0</v>
      </c>
      <c r="F45" s="15">
        <f t="shared" si="6"/>
        <v>320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150</v>
      </c>
      <c r="C46" s="16">
        <f>'[1]25'!C48</f>
        <v>0</v>
      </c>
      <c r="D46" s="16">
        <f>'[1]25'!D48</f>
        <v>170</v>
      </c>
      <c r="E46" s="16">
        <f>'[1]25'!E48</f>
        <v>0</v>
      </c>
      <c r="F46" s="15">
        <f t="shared" si="6"/>
        <v>320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150</v>
      </c>
      <c r="C47" s="16">
        <f>'[1]25'!C49</f>
        <v>0</v>
      </c>
      <c r="D47" s="16">
        <f>'[1]25'!D49</f>
        <v>170</v>
      </c>
      <c r="E47" s="16">
        <f>'[1]25'!E49</f>
        <v>0</v>
      </c>
      <c r="F47" s="15">
        <f t="shared" si="6"/>
        <v>320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150</v>
      </c>
      <c r="C48" s="16">
        <f>'[1]25'!C50</f>
        <v>0</v>
      </c>
      <c r="D48" s="16">
        <f>'[1]25'!D50</f>
        <v>170</v>
      </c>
      <c r="E48" s="16">
        <f>'[1]25'!E50</f>
        <v>0</v>
      </c>
      <c r="F48" s="15">
        <f t="shared" si="6"/>
        <v>320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150</v>
      </c>
      <c r="C49" s="16">
        <f>'[1]25'!C51</f>
        <v>0</v>
      </c>
      <c r="D49" s="16">
        <f>'[1]25'!D51</f>
        <v>170</v>
      </c>
      <c r="E49" s="16">
        <f>'[1]25'!E51</f>
        <v>0</v>
      </c>
      <c r="F49" s="15">
        <f t="shared" si="6"/>
        <v>320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150</v>
      </c>
      <c r="C50" s="16">
        <f>'[1]25'!C52</f>
        <v>0</v>
      </c>
      <c r="D50" s="16">
        <f>'[1]25'!D52</f>
        <v>170</v>
      </c>
      <c r="E50" s="16">
        <f>'[1]25'!E52</f>
        <v>0</v>
      </c>
      <c r="F50" s="15">
        <f t="shared" si="6"/>
        <v>320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150</v>
      </c>
      <c r="C51" s="16">
        <f>'[1]25'!C53</f>
        <v>0</v>
      </c>
      <c r="D51" s="16">
        <f>'[1]25'!D53</f>
        <v>170</v>
      </c>
      <c r="E51" s="16">
        <f>'[1]25'!E53</f>
        <v>0</v>
      </c>
      <c r="F51" s="15">
        <f t="shared" si="6"/>
        <v>320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150</v>
      </c>
      <c r="C52" s="16">
        <f>'[1]25'!C54</f>
        <v>0</v>
      </c>
      <c r="D52" s="16">
        <f>'[1]25'!D54</f>
        <v>170</v>
      </c>
      <c r="E52" s="16">
        <f>'[1]25'!E54</f>
        <v>0</v>
      </c>
      <c r="F52" s="15">
        <f t="shared" si="6"/>
        <v>320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150</v>
      </c>
      <c r="C53" s="16">
        <f>'[1]25'!C55</f>
        <v>0</v>
      </c>
      <c r="D53" s="16">
        <f>'[1]25'!D55</f>
        <v>170</v>
      </c>
      <c r="E53" s="16">
        <f>'[1]25'!E55</f>
        <v>0</v>
      </c>
      <c r="F53" s="15">
        <f t="shared" si="6"/>
        <v>320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150</v>
      </c>
      <c r="C54" s="16">
        <f>'[1]25'!C56</f>
        <v>0</v>
      </c>
      <c r="D54" s="16">
        <f>'[1]25'!D56</f>
        <v>170</v>
      </c>
      <c r="E54" s="16">
        <f>'[1]25'!E56</f>
        <v>0</v>
      </c>
      <c r="F54" s="15">
        <f t="shared" si="6"/>
        <v>320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150</v>
      </c>
      <c r="C55" s="16">
        <f>'[1]25'!C57</f>
        <v>0</v>
      </c>
      <c r="D55" s="16">
        <f>'[1]25'!D57</f>
        <v>170</v>
      </c>
      <c r="E55" s="16">
        <f>'[1]25'!E57</f>
        <v>0</v>
      </c>
      <c r="F55" s="15">
        <f t="shared" si="6"/>
        <v>320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150</v>
      </c>
      <c r="C56" s="16">
        <f>'[1]25'!C58</f>
        <v>0</v>
      </c>
      <c r="D56" s="16">
        <f>'[1]25'!D58</f>
        <v>170</v>
      </c>
      <c r="E56" s="16">
        <f>'[1]25'!E58</f>
        <v>0</v>
      </c>
      <c r="F56" s="15">
        <f t="shared" si="6"/>
        <v>320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150</v>
      </c>
      <c r="C57" s="16">
        <f>'[1]25'!C59</f>
        <v>0</v>
      </c>
      <c r="D57" s="16">
        <f>'[1]25'!D59</f>
        <v>170</v>
      </c>
      <c r="E57" s="16">
        <f>'[1]25'!E59</f>
        <v>0</v>
      </c>
      <c r="F57" s="15">
        <f t="shared" si="6"/>
        <v>320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150</v>
      </c>
      <c r="C58" s="16">
        <f>'[1]25'!C60</f>
        <v>0</v>
      </c>
      <c r="D58" s="16">
        <f>'[1]25'!D60</f>
        <v>170</v>
      </c>
      <c r="E58" s="16">
        <f>'[1]25'!E60</f>
        <v>0</v>
      </c>
      <c r="F58" s="15">
        <f t="shared" si="6"/>
        <v>320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150</v>
      </c>
      <c r="C59" s="16">
        <f>'[1]25'!C61</f>
        <v>0</v>
      </c>
      <c r="D59" s="16">
        <f>'[1]25'!D61</f>
        <v>170</v>
      </c>
      <c r="E59" s="16">
        <f>'[1]25'!E61</f>
        <v>0</v>
      </c>
      <c r="F59" s="15">
        <f t="shared" si="6"/>
        <v>320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150</v>
      </c>
      <c r="C60" s="16">
        <f>'[1]25'!C62</f>
        <v>0</v>
      </c>
      <c r="D60" s="16">
        <f>'[1]25'!D62</f>
        <v>170</v>
      </c>
      <c r="E60" s="16">
        <f>'[1]25'!E62</f>
        <v>0</v>
      </c>
      <c r="F60" s="15">
        <f t="shared" si="6"/>
        <v>320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150</v>
      </c>
      <c r="C61" s="16">
        <f>'[1]25'!C63</f>
        <v>0</v>
      </c>
      <c r="D61" s="16">
        <f>'[1]25'!D63</f>
        <v>170</v>
      </c>
      <c r="E61" s="16">
        <f>'[1]25'!E63</f>
        <v>0</v>
      </c>
      <c r="F61" s="15">
        <f t="shared" si="6"/>
        <v>320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150</v>
      </c>
      <c r="C62" s="16">
        <f>'[1]25'!C64</f>
        <v>0</v>
      </c>
      <c r="D62" s="16">
        <f>'[1]25'!D64</f>
        <v>170</v>
      </c>
      <c r="E62" s="16">
        <f>'[1]25'!E64</f>
        <v>0</v>
      </c>
      <c r="F62" s="15">
        <f t="shared" si="6"/>
        <v>320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150</v>
      </c>
      <c r="C63" s="16">
        <f>'[1]25'!C65</f>
        <v>0</v>
      </c>
      <c r="D63" s="16">
        <f>'[1]25'!D65</f>
        <v>170</v>
      </c>
      <c r="E63" s="16">
        <f>'[1]25'!E65</f>
        <v>0</v>
      </c>
      <c r="F63" s="15">
        <f t="shared" si="6"/>
        <v>320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150</v>
      </c>
      <c r="C64" s="16">
        <f>'[1]25'!C66</f>
        <v>0</v>
      </c>
      <c r="D64" s="16">
        <f>'[1]25'!D66</f>
        <v>170</v>
      </c>
      <c r="E64" s="16">
        <f>'[1]25'!E66</f>
        <v>0</v>
      </c>
      <c r="F64" s="15">
        <f t="shared" si="6"/>
        <v>320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150</v>
      </c>
      <c r="C65" s="16">
        <f>'[1]25'!C67</f>
        <v>0</v>
      </c>
      <c r="D65" s="16">
        <f>'[1]25'!D67</f>
        <v>170</v>
      </c>
      <c r="E65" s="16">
        <f>'[1]25'!E67</f>
        <v>0</v>
      </c>
      <c r="F65" s="15">
        <f t="shared" si="6"/>
        <v>320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150</v>
      </c>
      <c r="C66" s="16">
        <f>'[1]25'!C68</f>
        <v>0</v>
      </c>
      <c r="D66" s="16">
        <f>'[1]25'!D68</f>
        <v>170</v>
      </c>
      <c r="E66" s="16">
        <f>'[1]25'!E68</f>
        <v>0</v>
      </c>
      <c r="F66" s="15">
        <f t="shared" si="6"/>
        <v>320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150</v>
      </c>
      <c r="C67" s="16">
        <f>'[1]25'!C69</f>
        <v>0</v>
      </c>
      <c r="D67" s="16">
        <f>'[1]25'!D69</f>
        <v>170</v>
      </c>
      <c r="E67" s="16">
        <f>'[1]25'!E69</f>
        <v>0</v>
      </c>
      <c r="F67" s="15">
        <f t="shared" si="6"/>
        <v>320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150</v>
      </c>
      <c r="C68" s="16">
        <f>'[1]25'!C70</f>
        <v>0</v>
      </c>
      <c r="D68" s="16">
        <f>'[1]25'!D70</f>
        <v>170</v>
      </c>
      <c r="E68" s="16">
        <f>'[1]25'!E70</f>
        <v>0</v>
      </c>
      <c r="F68" s="15">
        <f t="shared" si="6"/>
        <v>320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150</v>
      </c>
      <c r="C69" s="16">
        <f>'[1]25'!C71</f>
        <v>0</v>
      </c>
      <c r="D69" s="16">
        <f>'[1]25'!D71</f>
        <v>170</v>
      </c>
      <c r="E69" s="16">
        <f>'[1]25'!E71</f>
        <v>0</v>
      </c>
      <c r="F69" s="15">
        <f t="shared" ref="F69:F98" si="17">SUM(B69:E69)</f>
        <v>320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150</v>
      </c>
      <c r="C70" s="16">
        <f>'[1]25'!C72</f>
        <v>0</v>
      </c>
      <c r="D70" s="16">
        <f>'[1]25'!D72</f>
        <v>170</v>
      </c>
      <c r="E70" s="16">
        <f>'[1]25'!E72</f>
        <v>0</v>
      </c>
      <c r="F70" s="15">
        <f t="shared" si="17"/>
        <v>320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150</v>
      </c>
      <c r="C71" s="16">
        <f>'[1]25'!C73</f>
        <v>0</v>
      </c>
      <c r="D71" s="16">
        <f>'[1]25'!D73</f>
        <v>170</v>
      </c>
      <c r="E71" s="16">
        <f>'[1]25'!E73</f>
        <v>0</v>
      </c>
      <c r="F71" s="15">
        <f t="shared" si="17"/>
        <v>320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150</v>
      </c>
      <c r="C72" s="16">
        <f>'[1]25'!C74</f>
        <v>0</v>
      </c>
      <c r="D72" s="16">
        <f>'[1]25'!D74</f>
        <v>170</v>
      </c>
      <c r="E72" s="16">
        <f>'[1]25'!E74</f>
        <v>0</v>
      </c>
      <c r="F72" s="15">
        <f t="shared" si="17"/>
        <v>320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150</v>
      </c>
      <c r="C73" s="16">
        <f>'[1]25'!C75</f>
        <v>0</v>
      </c>
      <c r="D73" s="16">
        <f>'[1]25'!D75</f>
        <v>170</v>
      </c>
      <c r="E73" s="16">
        <f>'[1]25'!E75</f>
        <v>0</v>
      </c>
      <c r="F73" s="15">
        <f t="shared" si="17"/>
        <v>320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150</v>
      </c>
      <c r="C74" s="16">
        <f>'[1]25'!C76</f>
        <v>0</v>
      </c>
      <c r="D74" s="16">
        <f>'[1]25'!D76</f>
        <v>170</v>
      </c>
      <c r="E74" s="16">
        <f>'[1]25'!E76</f>
        <v>0</v>
      </c>
      <c r="F74" s="15">
        <f t="shared" si="17"/>
        <v>320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150</v>
      </c>
      <c r="C75" s="16">
        <f>'[1]25'!C77</f>
        <v>0</v>
      </c>
      <c r="D75" s="16">
        <f>'[1]25'!D77</f>
        <v>170</v>
      </c>
      <c r="E75" s="16">
        <f>'[1]25'!E77</f>
        <v>0</v>
      </c>
      <c r="F75" s="15">
        <f t="shared" si="17"/>
        <v>320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150</v>
      </c>
      <c r="C76" s="16">
        <f>'[1]25'!C78</f>
        <v>0</v>
      </c>
      <c r="D76" s="16">
        <f>'[1]25'!D78</f>
        <v>170</v>
      </c>
      <c r="E76" s="16">
        <f>'[1]25'!E78</f>
        <v>0</v>
      </c>
      <c r="F76" s="15">
        <f t="shared" si="17"/>
        <v>320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150</v>
      </c>
      <c r="C77" s="16">
        <f>'[1]25'!C79</f>
        <v>0</v>
      </c>
      <c r="D77" s="16">
        <f>'[1]25'!D79</f>
        <v>170</v>
      </c>
      <c r="E77" s="16">
        <f>'[1]25'!E79</f>
        <v>0</v>
      </c>
      <c r="F77" s="15">
        <f t="shared" si="17"/>
        <v>320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150</v>
      </c>
      <c r="C78" s="16">
        <f>'[1]25'!C80</f>
        <v>0</v>
      </c>
      <c r="D78" s="16">
        <f>'[1]25'!D80</f>
        <v>170</v>
      </c>
      <c r="E78" s="16">
        <f>'[1]25'!E80</f>
        <v>0</v>
      </c>
      <c r="F78" s="15">
        <f t="shared" si="17"/>
        <v>320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150</v>
      </c>
      <c r="C79" s="16">
        <f>'[1]25'!C81</f>
        <v>0</v>
      </c>
      <c r="D79" s="16">
        <f>'[1]25'!D81</f>
        <v>170</v>
      </c>
      <c r="E79" s="16">
        <f>'[1]25'!E81</f>
        <v>0</v>
      </c>
      <c r="F79" s="15">
        <f t="shared" si="17"/>
        <v>320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150</v>
      </c>
      <c r="C80" s="16">
        <f>'[1]25'!C82</f>
        <v>0</v>
      </c>
      <c r="D80" s="16">
        <f>'[1]25'!D82</f>
        <v>170</v>
      </c>
      <c r="E80" s="16">
        <f>'[1]25'!E82</f>
        <v>0</v>
      </c>
      <c r="F80" s="15">
        <f t="shared" si="17"/>
        <v>320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150</v>
      </c>
      <c r="C81" s="16">
        <f>'[1]25'!C83</f>
        <v>0</v>
      </c>
      <c r="D81" s="16">
        <f>'[1]25'!D83</f>
        <v>170</v>
      </c>
      <c r="E81" s="16">
        <f>'[1]25'!E83</f>
        <v>0</v>
      </c>
      <c r="F81" s="15">
        <f t="shared" si="17"/>
        <v>320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150</v>
      </c>
      <c r="C82" s="16">
        <f>'[1]25'!C84</f>
        <v>0</v>
      </c>
      <c r="D82" s="16">
        <f>'[1]25'!D84</f>
        <v>170</v>
      </c>
      <c r="E82" s="16">
        <f>'[1]25'!E84</f>
        <v>0</v>
      </c>
      <c r="F82" s="15">
        <f t="shared" si="17"/>
        <v>320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150</v>
      </c>
      <c r="C83" s="16">
        <f>'[1]25'!C85</f>
        <v>0</v>
      </c>
      <c r="D83" s="16">
        <f>'[1]25'!D85</f>
        <v>170</v>
      </c>
      <c r="E83" s="16">
        <f>'[1]25'!E85</f>
        <v>0</v>
      </c>
      <c r="F83" s="15">
        <f t="shared" si="17"/>
        <v>320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150</v>
      </c>
      <c r="C84" s="16">
        <f>'[1]25'!C86</f>
        <v>0</v>
      </c>
      <c r="D84" s="16">
        <f>'[1]25'!D86</f>
        <v>170</v>
      </c>
      <c r="E84" s="16">
        <f>'[1]25'!E86</f>
        <v>0</v>
      </c>
      <c r="F84" s="15">
        <f t="shared" si="17"/>
        <v>320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150</v>
      </c>
      <c r="C85" s="16">
        <f>'[1]25'!C87</f>
        <v>0</v>
      </c>
      <c r="D85" s="16">
        <f>'[1]25'!D87</f>
        <v>170</v>
      </c>
      <c r="E85" s="16">
        <f>'[1]25'!E87</f>
        <v>0</v>
      </c>
      <c r="F85" s="15">
        <f t="shared" si="17"/>
        <v>320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150</v>
      </c>
      <c r="C86" s="16">
        <f>'[1]25'!C88</f>
        <v>0</v>
      </c>
      <c r="D86" s="16">
        <f>'[1]25'!D88</f>
        <v>170</v>
      </c>
      <c r="E86" s="16">
        <f>'[1]25'!E88</f>
        <v>0</v>
      </c>
      <c r="F86" s="15">
        <f t="shared" si="17"/>
        <v>320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150</v>
      </c>
      <c r="C87" s="16">
        <f>'[1]25'!C89</f>
        <v>0</v>
      </c>
      <c r="D87" s="16">
        <f>'[1]25'!D89</f>
        <v>170</v>
      </c>
      <c r="E87" s="16">
        <f>'[1]25'!E89</f>
        <v>0</v>
      </c>
      <c r="F87" s="15">
        <f t="shared" si="17"/>
        <v>320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150</v>
      </c>
      <c r="C88" s="16">
        <f>'[1]25'!C90</f>
        <v>0</v>
      </c>
      <c r="D88" s="16">
        <f>'[1]25'!D90</f>
        <v>170</v>
      </c>
      <c r="E88" s="16">
        <f>'[1]25'!E90</f>
        <v>0</v>
      </c>
      <c r="F88" s="15">
        <f t="shared" si="17"/>
        <v>320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150</v>
      </c>
      <c r="C89" s="16">
        <f>'[1]25'!C91</f>
        <v>0</v>
      </c>
      <c r="D89" s="16">
        <f>'[1]25'!D91</f>
        <v>170</v>
      </c>
      <c r="E89" s="16">
        <f>'[1]25'!E91</f>
        <v>0</v>
      </c>
      <c r="F89" s="15">
        <f t="shared" si="17"/>
        <v>320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150</v>
      </c>
      <c r="C90" s="16">
        <f>'[1]25'!C92</f>
        <v>0</v>
      </c>
      <c r="D90" s="16">
        <f>'[1]25'!D92</f>
        <v>170</v>
      </c>
      <c r="E90" s="16">
        <f>'[1]25'!E92</f>
        <v>0</v>
      </c>
      <c r="F90" s="15">
        <f t="shared" si="17"/>
        <v>320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150</v>
      </c>
      <c r="C91" s="16">
        <f>'[1]25'!C93</f>
        <v>0</v>
      </c>
      <c r="D91" s="16">
        <f>'[1]25'!D93</f>
        <v>170</v>
      </c>
      <c r="E91" s="16">
        <f>'[1]25'!E93</f>
        <v>0</v>
      </c>
      <c r="F91" s="15">
        <f t="shared" si="17"/>
        <v>320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150</v>
      </c>
      <c r="C92" s="16">
        <f>'[1]25'!C94</f>
        <v>0</v>
      </c>
      <c r="D92" s="16">
        <f>'[1]25'!D94</f>
        <v>170</v>
      </c>
      <c r="E92" s="16">
        <f>'[1]25'!E94</f>
        <v>0</v>
      </c>
      <c r="F92" s="15">
        <f t="shared" si="17"/>
        <v>320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150</v>
      </c>
      <c r="C93" s="16">
        <f>'[1]25'!C95</f>
        <v>0</v>
      </c>
      <c r="D93" s="16">
        <f>'[1]25'!D95</f>
        <v>170</v>
      </c>
      <c r="E93" s="16">
        <f>'[1]25'!E95</f>
        <v>0</v>
      </c>
      <c r="F93" s="15">
        <f t="shared" si="17"/>
        <v>320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150</v>
      </c>
      <c r="C94" s="16">
        <f>'[1]25'!C96</f>
        <v>0</v>
      </c>
      <c r="D94" s="16">
        <f>'[1]25'!D96</f>
        <v>170</v>
      </c>
      <c r="E94" s="16">
        <f>'[1]25'!E96</f>
        <v>0</v>
      </c>
      <c r="F94" s="15">
        <f t="shared" si="17"/>
        <v>320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150</v>
      </c>
      <c r="C95" s="16">
        <f>'[1]25'!C97</f>
        <v>0</v>
      </c>
      <c r="D95" s="16">
        <f>'[1]25'!D97</f>
        <v>170</v>
      </c>
      <c r="E95" s="16">
        <f>'[1]25'!E97</f>
        <v>0</v>
      </c>
      <c r="F95" s="15">
        <f t="shared" si="17"/>
        <v>320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150</v>
      </c>
      <c r="C96" s="16">
        <f>'[1]25'!C98</f>
        <v>0</v>
      </c>
      <c r="D96" s="16">
        <f>'[1]25'!D98</f>
        <v>170</v>
      </c>
      <c r="E96" s="16">
        <f>'[1]25'!E98</f>
        <v>0</v>
      </c>
      <c r="F96" s="15">
        <f t="shared" si="17"/>
        <v>320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150</v>
      </c>
      <c r="C97" s="16">
        <f>'[1]25'!C99</f>
        <v>0</v>
      </c>
      <c r="D97" s="16">
        <f>'[1]25'!D99</f>
        <v>170</v>
      </c>
      <c r="E97" s="16">
        <f>'[1]25'!E99</f>
        <v>0</v>
      </c>
      <c r="F97" s="15">
        <f t="shared" si="17"/>
        <v>320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150</v>
      </c>
      <c r="C98" s="16">
        <f>'[1]25'!C100</f>
        <v>0</v>
      </c>
      <c r="D98" s="16">
        <f>'[1]25'!D100</f>
        <v>170</v>
      </c>
      <c r="E98" s="16">
        <f>'[1]25'!E100</f>
        <v>0</v>
      </c>
      <c r="F98" s="15">
        <f t="shared" si="17"/>
        <v>320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'[2]25'!B5</f>
        <v>84</v>
      </c>
      <c r="C3" s="215">
        <f>'[2]25'!C5</f>
        <v>0</v>
      </c>
      <c r="D3" s="215">
        <f>'[2]25'!D5</f>
        <v>0</v>
      </c>
      <c r="E3" s="215">
        <f>'[2]25'!E5</f>
        <v>0</v>
      </c>
      <c r="F3" s="15">
        <f>SUM(B3:E3)</f>
        <v>84</v>
      </c>
      <c r="G3" s="214">
        <f>'[2]25'!H5</f>
        <v>37</v>
      </c>
      <c r="H3" s="215">
        <f>'[2]25'!I5</f>
        <v>0</v>
      </c>
      <c r="I3" s="215">
        <f>'[2]25'!J5</f>
        <v>0</v>
      </c>
      <c r="J3" s="215">
        <f>'[2]25'!K5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'[2]25'!B6</f>
        <v>84</v>
      </c>
      <c r="C4" s="215">
        <f>'[2]25'!C6</f>
        <v>0</v>
      </c>
      <c r="D4" s="215">
        <f>'[2]25'!D6</f>
        <v>0</v>
      </c>
      <c r="E4" s="215">
        <f>'[2]25'!E6</f>
        <v>0</v>
      </c>
      <c r="F4" s="15">
        <f>SUM(B4:E4)</f>
        <v>84</v>
      </c>
      <c r="G4" s="214">
        <f>'[2]25'!H6</f>
        <v>37</v>
      </c>
      <c r="H4" s="215">
        <f>'[2]25'!I6</f>
        <v>0</v>
      </c>
      <c r="I4" s="215">
        <f>'[2]25'!J6</f>
        <v>0</v>
      </c>
      <c r="J4" s="215">
        <f>'[2]25'!K6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'[2]25'!B7</f>
        <v>84</v>
      </c>
      <c r="C5" s="215">
        <f>'[2]25'!C7</f>
        <v>0</v>
      </c>
      <c r="D5" s="215">
        <f>'[2]25'!D7</f>
        <v>0</v>
      </c>
      <c r="E5" s="215">
        <f>'[2]25'!E7</f>
        <v>0</v>
      </c>
      <c r="F5" s="15">
        <f t="shared" ref="F5:F68" si="6">SUM(B5:E5)</f>
        <v>84</v>
      </c>
      <c r="G5" s="214">
        <f>'[2]25'!H7</f>
        <v>37</v>
      </c>
      <c r="H5" s="215">
        <f>'[2]25'!I7</f>
        <v>0</v>
      </c>
      <c r="I5" s="215">
        <f>'[2]25'!J7</f>
        <v>0</v>
      </c>
      <c r="J5" s="215">
        <f>'[2]25'!K7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'[2]25'!B8</f>
        <v>84</v>
      </c>
      <c r="C6" s="215">
        <f>'[2]25'!C8</f>
        <v>0</v>
      </c>
      <c r="D6" s="215">
        <f>'[2]25'!D8</f>
        <v>0</v>
      </c>
      <c r="E6" s="215">
        <f>'[2]25'!E8</f>
        <v>0</v>
      </c>
      <c r="F6" s="15">
        <f t="shared" si="6"/>
        <v>84</v>
      </c>
      <c r="G6" s="214">
        <f>'[2]25'!H8</f>
        <v>37</v>
      </c>
      <c r="H6" s="215">
        <f>'[2]25'!I8</f>
        <v>0</v>
      </c>
      <c r="I6" s="215">
        <f>'[2]25'!J8</f>
        <v>0</v>
      </c>
      <c r="J6" s="215">
        <f>'[2]25'!K8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'[2]25'!B9</f>
        <v>84</v>
      </c>
      <c r="C7" s="215">
        <f>'[2]25'!C9</f>
        <v>0</v>
      </c>
      <c r="D7" s="215">
        <f>'[2]25'!D9</f>
        <v>0</v>
      </c>
      <c r="E7" s="215">
        <f>'[2]25'!E9</f>
        <v>0</v>
      </c>
      <c r="F7" s="15">
        <f t="shared" si="6"/>
        <v>84</v>
      </c>
      <c r="G7" s="214">
        <f>'[2]25'!H9</f>
        <v>37</v>
      </c>
      <c r="H7" s="215">
        <f>'[2]25'!I9</f>
        <v>0</v>
      </c>
      <c r="I7" s="215">
        <f>'[2]25'!J9</f>
        <v>0</v>
      </c>
      <c r="J7" s="215">
        <f>'[2]25'!K9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'[2]25'!B10</f>
        <v>84</v>
      </c>
      <c r="C8" s="215">
        <f>'[2]25'!C10</f>
        <v>0</v>
      </c>
      <c r="D8" s="215">
        <f>'[2]25'!D10</f>
        <v>0</v>
      </c>
      <c r="E8" s="215">
        <f>'[2]25'!E10</f>
        <v>0</v>
      </c>
      <c r="F8" s="15">
        <f t="shared" si="6"/>
        <v>84</v>
      </c>
      <c r="G8" s="214">
        <f>'[2]25'!H10</f>
        <v>37</v>
      </c>
      <c r="H8" s="215">
        <f>'[2]25'!I10</f>
        <v>0</v>
      </c>
      <c r="I8" s="215">
        <f>'[2]25'!J10</f>
        <v>0</v>
      </c>
      <c r="J8" s="215">
        <f>'[2]25'!K10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'[2]25'!B11</f>
        <v>84</v>
      </c>
      <c r="C9" s="215">
        <f>'[2]25'!C11</f>
        <v>0</v>
      </c>
      <c r="D9" s="215">
        <f>'[2]25'!D11</f>
        <v>0</v>
      </c>
      <c r="E9" s="215">
        <f>'[2]25'!E11</f>
        <v>0</v>
      </c>
      <c r="F9" s="15">
        <f t="shared" si="6"/>
        <v>84</v>
      </c>
      <c r="G9" s="214">
        <f>'[2]25'!H11</f>
        <v>37</v>
      </c>
      <c r="H9" s="215">
        <f>'[2]25'!I11</f>
        <v>0</v>
      </c>
      <c r="I9" s="215">
        <f>'[2]25'!J11</f>
        <v>0</v>
      </c>
      <c r="J9" s="215">
        <f>'[2]25'!K11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'[2]25'!B12</f>
        <v>84</v>
      </c>
      <c r="C10" s="215">
        <f>'[2]25'!C12</f>
        <v>0</v>
      </c>
      <c r="D10" s="215">
        <f>'[2]25'!D12</f>
        <v>0</v>
      </c>
      <c r="E10" s="215">
        <f>'[2]25'!E12</f>
        <v>0</v>
      </c>
      <c r="F10" s="15">
        <f t="shared" si="6"/>
        <v>84</v>
      </c>
      <c r="G10" s="214">
        <f>'[2]25'!H12</f>
        <v>38</v>
      </c>
      <c r="H10" s="215">
        <f>'[2]25'!I12</f>
        <v>0</v>
      </c>
      <c r="I10" s="215">
        <f>'[2]25'!J12</f>
        <v>0</v>
      </c>
      <c r="J10" s="215">
        <f>'[2]25'!K12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14">
        <f>'[2]25'!B13</f>
        <v>84</v>
      </c>
      <c r="C11" s="215">
        <f>'[2]25'!C13</f>
        <v>0</v>
      </c>
      <c r="D11" s="215">
        <f>'[2]25'!D13</f>
        <v>0</v>
      </c>
      <c r="E11" s="215">
        <f>'[2]25'!E13</f>
        <v>0</v>
      </c>
      <c r="F11" s="15">
        <f t="shared" si="6"/>
        <v>84</v>
      </c>
      <c r="G11" s="214">
        <f>'[2]25'!H13</f>
        <v>38</v>
      </c>
      <c r="H11" s="215">
        <f>'[2]25'!I13</f>
        <v>0</v>
      </c>
      <c r="I11" s="215">
        <f>'[2]25'!J13</f>
        <v>0</v>
      </c>
      <c r="J11" s="215">
        <f>'[2]25'!K13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14">
        <f>'[2]25'!B14</f>
        <v>84</v>
      </c>
      <c r="C12" s="215">
        <f>'[2]25'!C14</f>
        <v>0</v>
      </c>
      <c r="D12" s="215">
        <f>'[2]25'!D14</f>
        <v>0</v>
      </c>
      <c r="E12" s="215">
        <f>'[2]25'!E14</f>
        <v>0</v>
      </c>
      <c r="F12" s="15">
        <f t="shared" si="6"/>
        <v>84</v>
      </c>
      <c r="G12" s="214">
        <f>'[2]25'!H14</f>
        <v>38</v>
      </c>
      <c r="H12" s="215">
        <f>'[2]25'!I14</f>
        <v>0</v>
      </c>
      <c r="I12" s="215">
        <f>'[2]25'!J14</f>
        <v>0</v>
      </c>
      <c r="J12" s="215">
        <f>'[2]25'!K14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14">
        <f>'[2]25'!B15</f>
        <v>84</v>
      </c>
      <c r="C13" s="215">
        <f>'[2]25'!C15</f>
        <v>0</v>
      </c>
      <c r="D13" s="215">
        <f>'[2]25'!D15</f>
        <v>0</v>
      </c>
      <c r="E13" s="215">
        <f>'[2]25'!E15</f>
        <v>0</v>
      </c>
      <c r="F13" s="15">
        <f t="shared" si="6"/>
        <v>84</v>
      </c>
      <c r="G13" s="214">
        <f>'[2]25'!H15</f>
        <v>38</v>
      </c>
      <c r="H13" s="215">
        <f>'[2]25'!I15</f>
        <v>0</v>
      </c>
      <c r="I13" s="215">
        <f>'[2]25'!J15</f>
        <v>0</v>
      </c>
      <c r="J13" s="215">
        <f>'[2]25'!K15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14">
        <f>'[2]25'!B16</f>
        <v>84</v>
      </c>
      <c r="C14" s="215">
        <f>'[2]25'!C16</f>
        <v>0</v>
      </c>
      <c r="D14" s="215">
        <f>'[2]25'!D16</f>
        <v>0</v>
      </c>
      <c r="E14" s="215">
        <f>'[2]25'!E16</f>
        <v>0</v>
      </c>
      <c r="F14" s="15">
        <f t="shared" si="6"/>
        <v>84</v>
      </c>
      <c r="G14" s="214">
        <f>'[2]25'!H16</f>
        <v>38</v>
      </c>
      <c r="H14" s="215">
        <f>'[2]25'!I16</f>
        <v>0</v>
      </c>
      <c r="I14" s="215">
        <f>'[2]25'!J16</f>
        <v>0</v>
      </c>
      <c r="J14" s="215">
        <f>'[2]25'!K16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14">
        <f>'[2]25'!B17</f>
        <v>84</v>
      </c>
      <c r="C15" s="215">
        <f>'[2]25'!C17</f>
        <v>0</v>
      </c>
      <c r="D15" s="215">
        <f>'[2]25'!D17</f>
        <v>0</v>
      </c>
      <c r="E15" s="215">
        <f>'[2]25'!E17</f>
        <v>0</v>
      </c>
      <c r="F15" s="15">
        <f t="shared" si="6"/>
        <v>84</v>
      </c>
      <c r="G15" s="214">
        <f>'[2]25'!H17</f>
        <v>38</v>
      </c>
      <c r="H15" s="215">
        <f>'[2]25'!I17</f>
        <v>0</v>
      </c>
      <c r="I15" s="215">
        <f>'[2]25'!J17</f>
        <v>0</v>
      </c>
      <c r="J15" s="215">
        <f>'[2]25'!K17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14">
        <f>'[2]25'!B18</f>
        <v>84</v>
      </c>
      <c r="C16" s="215">
        <f>'[2]25'!C18</f>
        <v>0</v>
      </c>
      <c r="D16" s="215">
        <f>'[2]25'!D18</f>
        <v>0</v>
      </c>
      <c r="E16" s="215">
        <f>'[2]25'!E18</f>
        <v>0</v>
      </c>
      <c r="F16" s="15">
        <f t="shared" si="6"/>
        <v>84</v>
      </c>
      <c r="G16" s="214">
        <f>'[2]25'!H18</f>
        <v>38</v>
      </c>
      <c r="H16" s="215">
        <f>'[2]25'!I18</f>
        <v>0</v>
      </c>
      <c r="I16" s="215">
        <f>'[2]25'!J18</f>
        <v>0</v>
      </c>
      <c r="J16" s="215">
        <f>'[2]25'!K18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4">
        <f>'[2]25'!B19</f>
        <v>84</v>
      </c>
      <c r="C17" s="215">
        <f>'[2]25'!C19</f>
        <v>0</v>
      </c>
      <c r="D17" s="215">
        <f>'[2]25'!D19</f>
        <v>0</v>
      </c>
      <c r="E17" s="215">
        <f>'[2]25'!E19</f>
        <v>0</v>
      </c>
      <c r="F17" s="15">
        <f t="shared" si="6"/>
        <v>84</v>
      </c>
      <c r="G17" s="214">
        <f>'[2]25'!H19</f>
        <v>38</v>
      </c>
      <c r="H17" s="215">
        <f>'[2]25'!I19</f>
        <v>0</v>
      </c>
      <c r="I17" s="215">
        <f>'[2]25'!J19</f>
        <v>0</v>
      </c>
      <c r="J17" s="215">
        <f>'[2]25'!K19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14">
        <f>'[2]25'!B20</f>
        <v>84</v>
      </c>
      <c r="C18" s="215">
        <f>'[2]25'!C20</f>
        <v>0</v>
      </c>
      <c r="D18" s="215">
        <f>'[2]25'!D20</f>
        <v>0</v>
      </c>
      <c r="E18" s="215">
        <f>'[2]25'!E20</f>
        <v>0</v>
      </c>
      <c r="F18" s="15">
        <f t="shared" si="6"/>
        <v>84</v>
      </c>
      <c r="G18" s="214">
        <f>'[2]25'!H20</f>
        <v>38</v>
      </c>
      <c r="H18" s="215">
        <f>'[2]25'!I20</f>
        <v>0</v>
      </c>
      <c r="I18" s="215">
        <f>'[2]25'!J20</f>
        <v>0</v>
      </c>
      <c r="J18" s="215">
        <f>'[2]25'!K20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14">
        <f>'[2]25'!B21</f>
        <v>84</v>
      </c>
      <c r="C19" s="215">
        <f>'[2]25'!C21</f>
        <v>0</v>
      </c>
      <c r="D19" s="215">
        <f>'[2]25'!D21</f>
        <v>0</v>
      </c>
      <c r="E19" s="215">
        <f>'[2]25'!E21</f>
        <v>0</v>
      </c>
      <c r="F19" s="15">
        <f t="shared" si="6"/>
        <v>84</v>
      </c>
      <c r="G19" s="214">
        <f>'[2]25'!H21</f>
        <v>38</v>
      </c>
      <c r="H19" s="215">
        <f>'[2]25'!I21</f>
        <v>0</v>
      </c>
      <c r="I19" s="215">
        <f>'[2]25'!J21</f>
        <v>0</v>
      </c>
      <c r="J19" s="215">
        <f>'[2]25'!K21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14">
        <f>'[2]25'!B22</f>
        <v>84</v>
      </c>
      <c r="C20" s="215">
        <f>'[2]25'!C22</f>
        <v>0</v>
      </c>
      <c r="D20" s="215">
        <f>'[2]25'!D22</f>
        <v>0</v>
      </c>
      <c r="E20" s="215">
        <f>'[2]25'!E22</f>
        <v>0</v>
      </c>
      <c r="F20" s="15">
        <f t="shared" si="6"/>
        <v>84</v>
      </c>
      <c r="G20" s="214">
        <f>'[2]25'!H22</f>
        <v>38</v>
      </c>
      <c r="H20" s="215">
        <f>'[2]25'!I22</f>
        <v>0</v>
      </c>
      <c r="I20" s="215">
        <f>'[2]25'!J22</f>
        <v>0</v>
      </c>
      <c r="J20" s="215">
        <f>'[2]25'!K22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14">
        <f>'[2]25'!B23</f>
        <v>84</v>
      </c>
      <c r="C21" s="215">
        <f>'[2]25'!C23</f>
        <v>0</v>
      </c>
      <c r="D21" s="215">
        <f>'[2]25'!D23</f>
        <v>0</v>
      </c>
      <c r="E21" s="215">
        <f>'[2]25'!E23</f>
        <v>0</v>
      </c>
      <c r="F21" s="15">
        <f t="shared" si="6"/>
        <v>84</v>
      </c>
      <c r="G21" s="214">
        <f>'[2]25'!H23</f>
        <v>38</v>
      </c>
      <c r="H21" s="215">
        <f>'[2]25'!I23</f>
        <v>0</v>
      </c>
      <c r="I21" s="215">
        <f>'[2]25'!J23</f>
        <v>0</v>
      </c>
      <c r="J21" s="215">
        <f>'[2]25'!K23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14">
        <f>'[2]25'!B24</f>
        <v>84</v>
      </c>
      <c r="C22" s="215">
        <f>'[2]25'!C24</f>
        <v>0</v>
      </c>
      <c r="D22" s="215">
        <f>'[2]25'!D24</f>
        <v>0</v>
      </c>
      <c r="E22" s="215">
        <f>'[2]25'!E24</f>
        <v>0</v>
      </c>
      <c r="F22" s="15">
        <f t="shared" si="6"/>
        <v>84</v>
      </c>
      <c r="G22" s="214">
        <f>'[2]25'!H24</f>
        <v>38</v>
      </c>
      <c r="H22" s="215">
        <f>'[2]25'!I24</f>
        <v>0</v>
      </c>
      <c r="I22" s="215">
        <f>'[2]25'!J24</f>
        <v>0</v>
      </c>
      <c r="J22" s="215">
        <f>'[2]25'!K24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4">
        <f>'[2]25'!B25</f>
        <v>84</v>
      </c>
      <c r="C23" s="215">
        <f>'[2]25'!C25</f>
        <v>0</v>
      </c>
      <c r="D23" s="215">
        <f>'[2]25'!D25</f>
        <v>0</v>
      </c>
      <c r="E23" s="215">
        <f>'[2]25'!E25</f>
        <v>0</v>
      </c>
      <c r="F23" s="15">
        <f t="shared" si="6"/>
        <v>84</v>
      </c>
      <c r="G23" s="214">
        <f>'[2]25'!H25</f>
        <v>38</v>
      </c>
      <c r="H23" s="215">
        <f>'[2]25'!I25</f>
        <v>0</v>
      </c>
      <c r="I23" s="215">
        <f>'[2]25'!J25</f>
        <v>0</v>
      </c>
      <c r="J23" s="215">
        <f>'[2]25'!K25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4">
        <f>'[2]25'!B26</f>
        <v>84</v>
      </c>
      <c r="C24" s="215">
        <f>'[2]25'!C26</f>
        <v>0</v>
      </c>
      <c r="D24" s="215">
        <f>'[2]25'!D26</f>
        <v>0</v>
      </c>
      <c r="E24" s="215">
        <f>'[2]25'!E26</f>
        <v>0</v>
      </c>
      <c r="F24" s="15">
        <f t="shared" si="6"/>
        <v>84</v>
      </c>
      <c r="G24" s="214">
        <f>'[2]25'!H26</f>
        <v>38</v>
      </c>
      <c r="H24" s="215">
        <f>'[2]25'!I26</f>
        <v>0</v>
      </c>
      <c r="I24" s="215">
        <f>'[2]25'!J26</f>
        <v>0</v>
      </c>
      <c r="J24" s="215">
        <f>'[2]25'!K26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4">
        <f>'[2]25'!B27</f>
        <v>84</v>
      </c>
      <c r="C25" s="215">
        <f>'[2]25'!C27</f>
        <v>0</v>
      </c>
      <c r="D25" s="215">
        <f>'[2]25'!D27</f>
        <v>0</v>
      </c>
      <c r="E25" s="215">
        <f>'[2]25'!E27</f>
        <v>0</v>
      </c>
      <c r="F25" s="15">
        <f t="shared" si="6"/>
        <v>84</v>
      </c>
      <c r="G25" s="214">
        <f>'[2]25'!H27</f>
        <v>38</v>
      </c>
      <c r="H25" s="215">
        <f>'[2]25'!I27</f>
        <v>0</v>
      </c>
      <c r="I25" s="215">
        <f>'[2]25'!J27</f>
        <v>0</v>
      </c>
      <c r="J25" s="215">
        <f>'[2]25'!K27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'[2]25'!B28</f>
        <v>84</v>
      </c>
      <c r="C26" s="215">
        <f>'[2]25'!C28</f>
        <v>0</v>
      </c>
      <c r="D26" s="215">
        <f>'[2]25'!D28</f>
        <v>0</v>
      </c>
      <c r="E26" s="215">
        <f>'[2]25'!E28</f>
        <v>0</v>
      </c>
      <c r="F26" s="15">
        <f t="shared" si="6"/>
        <v>84</v>
      </c>
      <c r="G26" s="214">
        <f>'[2]25'!H28</f>
        <v>38</v>
      </c>
      <c r="H26" s="215">
        <f>'[2]25'!I28</f>
        <v>0</v>
      </c>
      <c r="I26" s="215">
        <f>'[2]25'!J28</f>
        <v>0</v>
      </c>
      <c r="J26" s="215">
        <f>'[2]25'!K28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'[2]25'!B29</f>
        <v>84</v>
      </c>
      <c r="C27" s="215">
        <f>'[2]25'!C29</f>
        <v>0</v>
      </c>
      <c r="D27" s="215">
        <f>'[2]25'!D29</f>
        <v>0</v>
      </c>
      <c r="E27" s="215">
        <f>'[2]25'!E29</f>
        <v>0</v>
      </c>
      <c r="F27" s="15">
        <f t="shared" si="6"/>
        <v>84</v>
      </c>
      <c r="G27" s="214">
        <f>'[2]25'!H29</f>
        <v>38</v>
      </c>
      <c r="H27" s="215">
        <f>'[2]25'!I29</f>
        <v>0</v>
      </c>
      <c r="I27" s="215">
        <f>'[2]25'!J29</f>
        <v>0</v>
      </c>
      <c r="J27" s="215">
        <f>'[2]25'!K29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'[2]25'!B30</f>
        <v>84</v>
      </c>
      <c r="C28" s="215">
        <f>'[2]25'!C30</f>
        <v>0</v>
      </c>
      <c r="D28" s="215">
        <f>'[2]25'!D30</f>
        <v>0</v>
      </c>
      <c r="E28" s="215">
        <f>'[2]25'!E30</f>
        <v>0</v>
      </c>
      <c r="F28" s="15">
        <f t="shared" si="6"/>
        <v>84</v>
      </c>
      <c r="G28" s="214">
        <f>'[2]25'!H30</f>
        <v>38</v>
      </c>
      <c r="H28" s="215">
        <f>'[2]25'!I30</f>
        <v>0</v>
      </c>
      <c r="I28" s="215">
        <f>'[2]25'!J30</f>
        <v>0</v>
      </c>
      <c r="J28" s="215">
        <f>'[2]25'!K30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'[2]25'!B31</f>
        <v>84</v>
      </c>
      <c r="C29" s="215">
        <f>'[2]25'!C31</f>
        <v>0</v>
      </c>
      <c r="D29" s="215">
        <f>'[2]25'!D31</f>
        <v>0</v>
      </c>
      <c r="E29" s="215">
        <f>'[2]25'!E31</f>
        <v>0</v>
      </c>
      <c r="F29" s="15">
        <f t="shared" si="6"/>
        <v>84</v>
      </c>
      <c r="G29" s="214">
        <f>'[2]25'!H31</f>
        <v>38</v>
      </c>
      <c r="H29" s="215">
        <f>'[2]25'!I31</f>
        <v>0</v>
      </c>
      <c r="I29" s="215">
        <f>'[2]25'!J31</f>
        <v>0</v>
      </c>
      <c r="J29" s="215">
        <f>'[2]25'!K31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'[2]25'!B32</f>
        <v>84</v>
      </c>
      <c r="C30" s="215">
        <f>'[2]25'!C32</f>
        <v>0</v>
      </c>
      <c r="D30" s="215">
        <f>'[2]25'!D32</f>
        <v>0</v>
      </c>
      <c r="E30" s="215">
        <f>'[2]25'!E32</f>
        <v>0</v>
      </c>
      <c r="F30" s="15">
        <f t="shared" si="6"/>
        <v>84</v>
      </c>
      <c r="G30" s="214">
        <f>'[2]25'!H32</f>
        <v>38</v>
      </c>
      <c r="H30" s="215">
        <f>'[2]25'!I32</f>
        <v>0</v>
      </c>
      <c r="I30" s="215">
        <f>'[2]25'!J32</f>
        <v>0</v>
      </c>
      <c r="J30" s="215">
        <f>'[2]25'!K32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'[2]25'!B33</f>
        <v>84</v>
      </c>
      <c r="C31" s="215">
        <f>'[2]25'!C33</f>
        <v>0</v>
      </c>
      <c r="D31" s="215">
        <f>'[2]25'!D33</f>
        <v>0</v>
      </c>
      <c r="E31" s="215">
        <f>'[2]25'!E33</f>
        <v>0</v>
      </c>
      <c r="F31" s="15">
        <f t="shared" si="6"/>
        <v>84</v>
      </c>
      <c r="G31" s="214">
        <f>'[2]25'!H33</f>
        <v>38</v>
      </c>
      <c r="H31" s="215">
        <f>'[2]25'!I33</f>
        <v>0</v>
      </c>
      <c r="I31" s="215">
        <f>'[2]25'!J33</f>
        <v>0</v>
      </c>
      <c r="J31" s="215">
        <f>'[2]25'!K33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'[2]25'!B34</f>
        <v>84</v>
      </c>
      <c r="C32" s="215">
        <f>'[2]25'!C34</f>
        <v>0</v>
      </c>
      <c r="D32" s="215">
        <f>'[2]25'!D34</f>
        <v>0</v>
      </c>
      <c r="E32" s="215">
        <f>'[2]25'!E34</f>
        <v>0</v>
      </c>
      <c r="F32" s="15">
        <f t="shared" si="6"/>
        <v>84</v>
      </c>
      <c r="G32" s="214">
        <f>'[2]25'!H34</f>
        <v>38</v>
      </c>
      <c r="H32" s="215">
        <f>'[2]25'!I34</f>
        <v>0</v>
      </c>
      <c r="I32" s="215">
        <f>'[2]25'!J34</f>
        <v>0</v>
      </c>
      <c r="J32" s="215">
        <f>'[2]25'!K34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'[2]25'!B35</f>
        <v>84</v>
      </c>
      <c r="C33" s="215">
        <f>'[2]25'!C35</f>
        <v>0</v>
      </c>
      <c r="D33" s="215">
        <f>'[2]25'!D35</f>
        <v>0</v>
      </c>
      <c r="E33" s="215">
        <f>'[2]25'!E35</f>
        <v>0</v>
      </c>
      <c r="F33" s="15">
        <f t="shared" si="6"/>
        <v>84</v>
      </c>
      <c r="G33" s="214">
        <f>'[2]25'!H35</f>
        <v>38</v>
      </c>
      <c r="H33" s="215">
        <f>'[2]25'!I35</f>
        <v>0</v>
      </c>
      <c r="I33" s="215">
        <f>'[2]25'!J35</f>
        <v>0</v>
      </c>
      <c r="J33" s="215">
        <f>'[2]25'!K35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14">
        <f>'[2]25'!B36</f>
        <v>84</v>
      </c>
      <c r="C34" s="215">
        <f>'[2]25'!C36</f>
        <v>0</v>
      </c>
      <c r="D34" s="215">
        <f>'[2]25'!D36</f>
        <v>0</v>
      </c>
      <c r="E34" s="215">
        <f>'[2]25'!E36</f>
        <v>0</v>
      </c>
      <c r="F34" s="15">
        <f t="shared" si="6"/>
        <v>84</v>
      </c>
      <c r="G34" s="214">
        <f>'[2]25'!H36</f>
        <v>38</v>
      </c>
      <c r="H34" s="215">
        <f>'[2]25'!I36</f>
        <v>0</v>
      </c>
      <c r="I34" s="215">
        <f>'[2]25'!J36</f>
        <v>0</v>
      </c>
      <c r="J34" s="215">
        <f>'[2]25'!K36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4">
        <f>'[2]25'!B37</f>
        <v>84</v>
      </c>
      <c r="C35" s="215">
        <f>'[2]25'!C37</f>
        <v>0</v>
      </c>
      <c r="D35" s="215">
        <f>'[2]25'!D37</f>
        <v>0</v>
      </c>
      <c r="E35" s="215">
        <f>'[2]25'!E37</f>
        <v>0</v>
      </c>
      <c r="F35" s="15">
        <f t="shared" si="6"/>
        <v>84</v>
      </c>
      <c r="G35" s="214">
        <f>'[2]25'!H37</f>
        <v>38</v>
      </c>
      <c r="H35" s="215">
        <f>'[2]25'!I37</f>
        <v>0</v>
      </c>
      <c r="I35" s="215">
        <f>'[2]25'!J37</f>
        <v>0</v>
      </c>
      <c r="J35" s="215">
        <f>'[2]25'!K37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4">
        <f>'[2]25'!B38</f>
        <v>84</v>
      </c>
      <c r="C36" s="215">
        <f>'[2]25'!C38</f>
        <v>0</v>
      </c>
      <c r="D36" s="215">
        <f>'[2]25'!D38</f>
        <v>0</v>
      </c>
      <c r="E36" s="215">
        <f>'[2]25'!E38</f>
        <v>0</v>
      </c>
      <c r="F36" s="15">
        <f t="shared" si="6"/>
        <v>84</v>
      </c>
      <c r="G36" s="214">
        <f>'[2]25'!H38</f>
        <v>38</v>
      </c>
      <c r="H36" s="215">
        <f>'[2]25'!I38</f>
        <v>0</v>
      </c>
      <c r="I36" s="215">
        <f>'[2]25'!J38</f>
        <v>0</v>
      </c>
      <c r="J36" s="215">
        <f>'[2]25'!K38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4">
        <f>'[2]25'!B39</f>
        <v>84</v>
      </c>
      <c r="C37" s="215">
        <f>'[2]25'!C39</f>
        <v>0</v>
      </c>
      <c r="D37" s="215">
        <f>'[2]25'!D39</f>
        <v>0</v>
      </c>
      <c r="E37" s="215">
        <f>'[2]25'!E39</f>
        <v>0</v>
      </c>
      <c r="F37" s="15">
        <f t="shared" si="6"/>
        <v>84</v>
      </c>
      <c r="G37" s="214">
        <f>'[2]25'!H39</f>
        <v>38</v>
      </c>
      <c r="H37" s="215">
        <f>'[2]25'!I39</f>
        <v>0</v>
      </c>
      <c r="I37" s="215">
        <f>'[2]25'!J39</f>
        <v>0</v>
      </c>
      <c r="J37" s="215">
        <f>'[2]25'!K39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14">
        <f>'[2]25'!B40</f>
        <v>84</v>
      </c>
      <c r="C38" s="215">
        <f>'[2]25'!C40</f>
        <v>0</v>
      </c>
      <c r="D38" s="215">
        <f>'[2]25'!D40</f>
        <v>0</v>
      </c>
      <c r="E38" s="215">
        <f>'[2]25'!E40</f>
        <v>0</v>
      </c>
      <c r="F38" s="15">
        <f t="shared" si="6"/>
        <v>84</v>
      </c>
      <c r="G38" s="214">
        <f>'[2]25'!H40</f>
        <v>38</v>
      </c>
      <c r="H38" s="215">
        <f>'[2]25'!I40</f>
        <v>0</v>
      </c>
      <c r="I38" s="215">
        <f>'[2]25'!J40</f>
        <v>0</v>
      </c>
      <c r="J38" s="215">
        <f>'[2]25'!K40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14">
        <f>'[2]25'!B41</f>
        <v>84</v>
      </c>
      <c r="C39" s="215">
        <f>'[2]25'!C41</f>
        <v>0</v>
      </c>
      <c r="D39" s="215">
        <f>'[2]25'!D41</f>
        <v>0</v>
      </c>
      <c r="E39" s="215">
        <f>'[2]25'!E41</f>
        <v>0</v>
      </c>
      <c r="F39" s="15">
        <f t="shared" si="6"/>
        <v>84</v>
      </c>
      <c r="G39" s="214">
        <f>'[2]25'!H41</f>
        <v>38</v>
      </c>
      <c r="H39" s="215">
        <f>'[2]25'!I41</f>
        <v>0</v>
      </c>
      <c r="I39" s="215">
        <f>'[2]25'!J41</f>
        <v>0</v>
      </c>
      <c r="J39" s="215">
        <f>'[2]25'!K41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14">
        <f>'[2]25'!B42</f>
        <v>84</v>
      </c>
      <c r="C40" s="215">
        <f>'[2]25'!C42</f>
        <v>0</v>
      </c>
      <c r="D40" s="215">
        <f>'[2]25'!D42</f>
        <v>0</v>
      </c>
      <c r="E40" s="215">
        <f>'[2]25'!E42</f>
        <v>0</v>
      </c>
      <c r="F40" s="15">
        <f t="shared" si="6"/>
        <v>84</v>
      </c>
      <c r="G40" s="214">
        <f>'[2]25'!H42</f>
        <v>38</v>
      </c>
      <c r="H40" s="215">
        <f>'[2]25'!I42</f>
        <v>0</v>
      </c>
      <c r="I40" s="215">
        <f>'[2]25'!J42</f>
        <v>0</v>
      </c>
      <c r="J40" s="215">
        <f>'[2]25'!K42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14">
        <f>'[2]25'!B43</f>
        <v>84</v>
      </c>
      <c r="C41" s="215">
        <f>'[2]25'!C43</f>
        <v>0</v>
      </c>
      <c r="D41" s="215">
        <f>'[2]25'!D43</f>
        <v>0</v>
      </c>
      <c r="E41" s="215">
        <f>'[2]25'!E43</f>
        <v>0</v>
      </c>
      <c r="F41" s="15">
        <f t="shared" si="6"/>
        <v>84</v>
      </c>
      <c r="G41" s="214">
        <f>'[2]25'!H43</f>
        <v>38</v>
      </c>
      <c r="H41" s="215">
        <f>'[2]25'!I43</f>
        <v>0</v>
      </c>
      <c r="I41" s="215">
        <f>'[2]25'!J43</f>
        <v>0</v>
      </c>
      <c r="J41" s="215">
        <f>'[2]25'!K43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14">
        <f>'[2]25'!B44</f>
        <v>84</v>
      </c>
      <c r="C42" s="215">
        <f>'[2]25'!C44</f>
        <v>0</v>
      </c>
      <c r="D42" s="215">
        <f>'[2]25'!D44</f>
        <v>0</v>
      </c>
      <c r="E42" s="215">
        <f>'[2]25'!E44</f>
        <v>0</v>
      </c>
      <c r="F42" s="15">
        <f t="shared" si="6"/>
        <v>84</v>
      </c>
      <c r="G42" s="214">
        <f>'[2]25'!H44</f>
        <v>38</v>
      </c>
      <c r="H42" s="215">
        <f>'[2]25'!I44</f>
        <v>0</v>
      </c>
      <c r="I42" s="215">
        <f>'[2]25'!J44</f>
        <v>0</v>
      </c>
      <c r="J42" s="215">
        <f>'[2]25'!K44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14">
        <f>'[2]25'!B45</f>
        <v>84</v>
      </c>
      <c r="C43" s="215">
        <f>'[2]25'!C45</f>
        <v>0</v>
      </c>
      <c r="D43" s="215">
        <f>'[2]25'!D45</f>
        <v>0</v>
      </c>
      <c r="E43" s="215">
        <f>'[2]25'!E45</f>
        <v>0</v>
      </c>
      <c r="F43" s="15">
        <f t="shared" si="6"/>
        <v>84</v>
      </c>
      <c r="G43" s="214">
        <f>'[2]25'!H45</f>
        <v>37</v>
      </c>
      <c r="H43" s="215">
        <f>'[2]25'!I45</f>
        <v>0</v>
      </c>
      <c r="I43" s="215">
        <f>'[2]25'!J45</f>
        <v>0</v>
      </c>
      <c r="J43" s="215">
        <f>'[2]25'!K45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14">
        <f>'[2]25'!B46</f>
        <v>84</v>
      </c>
      <c r="C44" s="215">
        <f>'[2]25'!C46</f>
        <v>0</v>
      </c>
      <c r="D44" s="215">
        <f>'[2]25'!D46</f>
        <v>0</v>
      </c>
      <c r="E44" s="215">
        <f>'[2]25'!E46</f>
        <v>0</v>
      </c>
      <c r="F44" s="15">
        <f t="shared" si="6"/>
        <v>84</v>
      </c>
      <c r="G44" s="214">
        <f>'[2]25'!H46</f>
        <v>36</v>
      </c>
      <c r="H44" s="215">
        <f>'[2]25'!I46</f>
        <v>0</v>
      </c>
      <c r="I44" s="215">
        <f>'[2]25'!J46</f>
        <v>0</v>
      </c>
      <c r="J44" s="215">
        <f>'[2]25'!K46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14">
        <f>'[2]25'!B47</f>
        <v>84</v>
      </c>
      <c r="C45" s="215">
        <f>'[2]25'!C47</f>
        <v>0</v>
      </c>
      <c r="D45" s="215">
        <f>'[2]25'!D47</f>
        <v>0</v>
      </c>
      <c r="E45" s="215">
        <f>'[2]25'!E47</f>
        <v>0</v>
      </c>
      <c r="F45" s="15">
        <f t="shared" si="6"/>
        <v>84</v>
      </c>
      <c r="G45" s="214">
        <f>'[2]25'!H47</f>
        <v>36</v>
      </c>
      <c r="H45" s="215">
        <f>'[2]25'!I47</f>
        <v>0</v>
      </c>
      <c r="I45" s="215">
        <f>'[2]25'!J47</f>
        <v>0</v>
      </c>
      <c r="J45" s="215">
        <f>'[2]25'!K47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14">
        <f>'[2]25'!B48</f>
        <v>84</v>
      </c>
      <c r="C46" s="215">
        <f>'[2]25'!C48</f>
        <v>0</v>
      </c>
      <c r="D46" s="215">
        <f>'[2]25'!D48</f>
        <v>0</v>
      </c>
      <c r="E46" s="215">
        <f>'[2]25'!E48</f>
        <v>0</v>
      </c>
      <c r="F46" s="15">
        <f t="shared" si="6"/>
        <v>84</v>
      </c>
      <c r="G46" s="214">
        <f>'[2]25'!H48</f>
        <v>36</v>
      </c>
      <c r="H46" s="215">
        <f>'[2]25'!I48</f>
        <v>0</v>
      </c>
      <c r="I46" s="215">
        <f>'[2]25'!J48</f>
        <v>0</v>
      </c>
      <c r="J46" s="215">
        <f>'[2]25'!K48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14">
        <f>'[2]25'!B49</f>
        <v>84</v>
      </c>
      <c r="C47" s="215">
        <f>'[2]25'!C49</f>
        <v>0</v>
      </c>
      <c r="D47" s="215">
        <f>'[2]25'!D49</f>
        <v>0</v>
      </c>
      <c r="E47" s="215">
        <f>'[2]25'!E49</f>
        <v>0</v>
      </c>
      <c r="F47" s="15">
        <f t="shared" si="6"/>
        <v>84</v>
      </c>
      <c r="G47" s="214">
        <f>'[2]25'!H49</f>
        <v>36</v>
      </c>
      <c r="H47" s="215">
        <f>'[2]25'!I49</f>
        <v>0</v>
      </c>
      <c r="I47" s="215">
        <f>'[2]25'!J49</f>
        <v>0</v>
      </c>
      <c r="J47" s="215">
        <f>'[2]25'!K49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14">
        <f>'[2]25'!B50</f>
        <v>84</v>
      </c>
      <c r="C48" s="215">
        <f>'[2]25'!C50</f>
        <v>0</v>
      </c>
      <c r="D48" s="215">
        <f>'[2]25'!D50</f>
        <v>0</v>
      </c>
      <c r="E48" s="215">
        <f>'[2]25'!E50</f>
        <v>0</v>
      </c>
      <c r="F48" s="15">
        <f t="shared" si="6"/>
        <v>84</v>
      </c>
      <c r="G48" s="214">
        <f>'[2]25'!H50</f>
        <v>36</v>
      </c>
      <c r="H48" s="215">
        <f>'[2]25'!I50</f>
        <v>0</v>
      </c>
      <c r="I48" s="215">
        <f>'[2]25'!J50</f>
        <v>0</v>
      </c>
      <c r="J48" s="215">
        <f>'[2]25'!K50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14">
        <f>'[2]25'!B51</f>
        <v>84</v>
      </c>
      <c r="C49" s="215">
        <f>'[2]25'!C51</f>
        <v>0</v>
      </c>
      <c r="D49" s="215">
        <f>'[2]25'!D51</f>
        <v>0</v>
      </c>
      <c r="E49" s="215">
        <f>'[2]25'!E51</f>
        <v>0</v>
      </c>
      <c r="F49" s="15">
        <f t="shared" si="6"/>
        <v>84</v>
      </c>
      <c r="G49" s="214">
        <f>'[2]25'!H51</f>
        <v>36</v>
      </c>
      <c r="H49" s="215">
        <f>'[2]25'!I51</f>
        <v>0</v>
      </c>
      <c r="I49" s="215">
        <f>'[2]25'!J51</f>
        <v>0</v>
      </c>
      <c r="J49" s="215">
        <f>'[2]25'!K51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14">
        <f>'[2]25'!B52</f>
        <v>84</v>
      </c>
      <c r="C50" s="215">
        <f>'[2]25'!C52</f>
        <v>0</v>
      </c>
      <c r="D50" s="215">
        <f>'[2]25'!D52</f>
        <v>0</v>
      </c>
      <c r="E50" s="215">
        <f>'[2]25'!E52</f>
        <v>0</v>
      </c>
      <c r="F50" s="15">
        <f t="shared" si="6"/>
        <v>84</v>
      </c>
      <c r="G50" s="214">
        <f>'[2]25'!H52</f>
        <v>34</v>
      </c>
      <c r="H50" s="215">
        <f>'[2]25'!I52</f>
        <v>0</v>
      </c>
      <c r="I50" s="215">
        <f>'[2]25'!J52</f>
        <v>0</v>
      </c>
      <c r="J50" s="215">
        <f>'[2]25'!K52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14">
        <f>'[2]25'!B53</f>
        <v>84</v>
      </c>
      <c r="C51" s="215">
        <f>'[2]25'!C53</f>
        <v>0</v>
      </c>
      <c r="D51" s="215">
        <f>'[2]25'!D53</f>
        <v>0</v>
      </c>
      <c r="E51" s="215">
        <f>'[2]25'!E53</f>
        <v>0</v>
      </c>
      <c r="F51" s="15">
        <f t="shared" si="6"/>
        <v>84</v>
      </c>
      <c r="G51" s="214">
        <f>'[2]25'!H53</f>
        <v>34</v>
      </c>
      <c r="H51" s="215">
        <f>'[2]25'!I53</f>
        <v>0</v>
      </c>
      <c r="I51" s="215">
        <f>'[2]25'!J53</f>
        <v>0</v>
      </c>
      <c r="J51" s="215">
        <f>'[2]25'!K53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4">
        <f>'[2]25'!B54</f>
        <v>84</v>
      </c>
      <c r="C52" s="215">
        <f>'[2]25'!C54</f>
        <v>0</v>
      </c>
      <c r="D52" s="215">
        <f>'[2]25'!D54</f>
        <v>0</v>
      </c>
      <c r="E52" s="215">
        <f>'[2]25'!E54</f>
        <v>0</v>
      </c>
      <c r="F52" s="15">
        <f t="shared" si="6"/>
        <v>84</v>
      </c>
      <c r="G52" s="214">
        <f>'[2]25'!H54</f>
        <v>34</v>
      </c>
      <c r="H52" s="215">
        <f>'[2]25'!I54</f>
        <v>0</v>
      </c>
      <c r="I52" s="215">
        <f>'[2]25'!J54</f>
        <v>0</v>
      </c>
      <c r="J52" s="215">
        <f>'[2]25'!K54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4">
        <f>'[2]25'!B55</f>
        <v>84</v>
      </c>
      <c r="C53" s="215">
        <f>'[2]25'!C55</f>
        <v>0</v>
      </c>
      <c r="D53" s="215">
        <f>'[2]25'!D55</f>
        <v>0</v>
      </c>
      <c r="E53" s="215">
        <f>'[2]25'!E55</f>
        <v>0</v>
      </c>
      <c r="F53" s="15">
        <f t="shared" si="6"/>
        <v>84</v>
      </c>
      <c r="G53" s="214">
        <f>'[2]25'!H55</f>
        <v>34</v>
      </c>
      <c r="H53" s="215">
        <f>'[2]25'!I55</f>
        <v>0</v>
      </c>
      <c r="I53" s="215">
        <f>'[2]25'!J55</f>
        <v>0</v>
      </c>
      <c r="J53" s="215">
        <f>'[2]25'!K55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4">
        <f>'[2]25'!B56</f>
        <v>84</v>
      </c>
      <c r="C54" s="215">
        <f>'[2]25'!C56</f>
        <v>0</v>
      </c>
      <c r="D54" s="215">
        <f>'[2]25'!D56</f>
        <v>0</v>
      </c>
      <c r="E54" s="215">
        <f>'[2]25'!E56</f>
        <v>0</v>
      </c>
      <c r="F54" s="15">
        <f t="shared" si="6"/>
        <v>84</v>
      </c>
      <c r="G54" s="214">
        <f>'[2]25'!H56</f>
        <v>34</v>
      </c>
      <c r="H54" s="215">
        <f>'[2]25'!I56</f>
        <v>0</v>
      </c>
      <c r="I54" s="215">
        <f>'[2]25'!J56</f>
        <v>0</v>
      </c>
      <c r="J54" s="215">
        <f>'[2]25'!K56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4">
        <f>'[2]25'!B57</f>
        <v>84</v>
      </c>
      <c r="C55" s="215">
        <f>'[2]25'!C57</f>
        <v>0</v>
      </c>
      <c r="D55" s="215">
        <f>'[2]25'!D57</f>
        <v>0</v>
      </c>
      <c r="E55" s="215">
        <f>'[2]25'!E57</f>
        <v>0</v>
      </c>
      <c r="F55" s="15">
        <f t="shared" si="6"/>
        <v>84</v>
      </c>
      <c r="G55" s="214">
        <f>'[2]25'!H57</f>
        <v>34</v>
      </c>
      <c r="H55" s="215">
        <f>'[2]25'!I57</f>
        <v>0</v>
      </c>
      <c r="I55" s="215">
        <f>'[2]25'!J57</f>
        <v>0</v>
      </c>
      <c r="J55" s="215">
        <f>'[2]25'!K57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14">
        <f>'[2]25'!B58</f>
        <v>84</v>
      </c>
      <c r="C56" s="215">
        <f>'[2]25'!C58</f>
        <v>0</v>
      </c>
      <c r="D56" s="215">
        <f>'[2]25'!D58</f>
        <v>0</v>
      </c>
      <c r="E56" s="215">
        <f>'[2]25'!E58</f>
        <v>0</v>
      </c>
      <c r="F56" s="15">
        <f t="shared" si="6"/>
        <v>84</v>
      </c>
      <c r="G56" s="214">
        <f>'[2]25'!H58</f>
        <v>34</v>
      </c>
      <c r="H56" s="215">
        <f>'[2]25'!I58</f>
        <v>0</v>
      </c>
      <c r="I56" s="215">
        <f>'[2]25'!J58</f>
        <v>0</v>
      </c>
      <c r="J56" s="215">
        <f>'[2]25'!K58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4">
        <f>'[2]25'!B59</f>
        <v>84</v>
      </c>
      <c r="C57" s="215">
        <f>'[2]25'!C59</f>
        <v>0</v>
      </c>
      <c r="D57" s="215">
        <f>'[2]25'!D59</f>
        <v>0</v>
      </c>
      <c r="E57" s="215">
        <f>'[2]25'!E59</f>
        <v>0</v>
      </c>
      <c r="F57" s="15">
        <f t="shared" si="6"/>
        <v>84</v>
      </c>
      <c r="G57" s="214">
        <f>'[2]25'!H59</f>
        <v>34</v>
      </c>
      <c r="H57" s="215">
        <f>'[2]25'!I59</f>
        <v>0</v>
      </c>
      <c r="I57" s="215">
        <f>'[2]25'!J59</f>
        <v>0</v>
      </c>
      <c r="J57" s="215">
        <f>'[2]25'!K59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4">
        <f>'[2]25'!B60</f>
        <v>84</v>
      </c>
      <c r="C58" s="215">
        <f>'[2]25'!C60</f>
        <v>0</v>
      </c>
      <c r="D58" s="215">
        <f>'[2]25'!D60</f>
        <v>0</v>
      </c>
      <c r="E58" s="215">
        <f>'[2]25'!E60</f>
        <v>0</v>
      </c>
      <c r="F58" s="15">
        <f t="shared" si="6"/>
        <v>84</v>
      </c>
      <c r="G58" s="214">
        <f>'[2]25'!H60</f>
        <v>34</v>
      </c>
      <c r="H58" s="215">
        <f>'[2]25'!I60</f>
        <v>0</v>
      </c>
      <c r="I58" s="215">
        <f>'[2]25'!J60</f>
        <v>0</v>
      </c>
      <c r="J58" s="215">
        <f>'[2]25'!K60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4">
        <f>'[2]25'!B61</f>
        <v>84</v>
      </c>
      <c r="C59" s="215">
        <f>'[2]25'!C61</f>
        <v>0</v>
      </c>
      <c r="D59" s="215">
        <f>'[2]25'!D61</f>
        <v>0</v>
      </c>
      <c r="E59" s="215">
        <f>'[2]25'!E61</f>
        <v>0</v>
      </c>
      <c r="F59" s="15">
        <f t="shared" si="6"/>
        <v>84</v>
      </c>
      <c r="G59" s="214">
        <f>'[2]25'!H61</f>
        <v>34</v>
      </c>
      <c r="H59" s="215">
        <f>'[2]25'!I61</f>
        <v>0</v>
      </c>
      <c r="I59" s="215">
        <f>'[2]25'!J61</f>
        <v>0</v>
      </c>
      <c r="J59" s="215">
        <f>'[2]25'!K61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'[2]25'!B62</f>
        <v>84</v>
      </c>
      <c r="C60" s="215">
        <f>'[2]25'!C62</f>
        <v>0</v>
      </c>
      <c r="D60" s="215">
        <f>'[2]25'!D62</f>
        <v>0</v>
      </c>
      <c r="E60" s="215">
        <f>'[2]25'!E62</f>
        <v>0</v>
      </c>
      <c r="F60" s="15">
        <f t="shared" si="6"/>
        <v>84</v>
      </c>
      <c r="G60" s="214">
        <f>'[2]25'!H62</f>
        <v>34</v>
      </c>
      <c r="H60" s="215">
        <f>'[2]25'!I62</f>
        <v>0</v>
      </c>
      <c r="I60" s="215">
        <f>'[2]25'!J62</f>
        <v>0</v>
      </c>
      <c r="J60" s="215">
        <f>'[2]25'!K62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'[2]25'!B63</f>
        <v>84</v>
      </c>
      <c r="C61" s="215">
        <f>'[2]25'!C63</f>
        <v>0</v>
      </c>
      <c r="D61" s="215">
        <f>'[2]25'!D63</f>
        <v>0</v>
      </c>
      <c r="E61" s="215">
        <f>'[2]25'!E63</f>
        <v>0</v>
      </c>
      <c r="F61" s="15">
        <f t="shared" si="6"/>
        <v>84</v>
      </c>
      <c r="G61" s="214">
        <f>'[2]25'!H63</f>
        <v>34</v>
      </c>
      <c r="H61" s="215">
        <f>'[2]25'!I63</f>
        <v>0</v>
      </c>
      <c r="I61" s="215">
        <f>'[2]25'!J63</f>
        <v>0</v>
      </c>
      <c r="J61" s="215">
        <f>'[2]25'!K63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4">
        <f>'[2]25'!B64</f>
        <v>84</v>
      </c>
      <c r="C62" s="215">
        <f>'[2]25'!C64</f>
        <v>0</v>
      </c>
      <c r="D62" s="215">
        <f>'[2]25'!D64</f>
        <v>0</v>
      </c>
      <c r="E62" s="215">
        <f>'[2]25'!E64</f>
        <v>0</v>
      </c>
      <c r="F62" s="15">
        <f t="shared" si="6"/>
        <v>84</v>
      </c>
      <c r="G62" s="214">
        <f>'[2]25'!H64</f>
        <v>34</v>
      </c>
      <c r="H62" s="215">
        <f>'[2]25'!I64</f>
        <v>0</v>
      </c>
      <c r="I62" s="215">
        <f>'[2]25'!J64</f>
        <v>0</v>
      </c>
      <c r="J62" s="215">
        <f>'[2]25'!K64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4">
        <f>'[2]25'!B65</f>
        <v>84</v>
      </c>
      <c r="C63" s="215">
        <f>'[2]25'!C65</f>
        <v>0</v>
      </c>
      <c r="D63" s="215">
        <f>'[2]25'!D65</f>
        <v>0</v>
      </c>
      <c r="E63" s="215">
        <f>'[2]25'!E65</f>
        <v>0</v>
      </c>
      <c r="F63" s="15">
        <f t="shared" si="6"/>
        <v>84</v>
      </c>
      <c r="G63" s="214">
        <f>'[2]25'!H65</f>
        <v>34</v>
      </c>
      <c r="H63" s="215">
        <f>'[2]25'!I65</f>
        <v>0</v>
      </c>
      <c r="I63" s="215">
        <f>'[2]25'!J65</f>
        <v>0</v>
      </c>
      <c r="J63" s="215">
        <f>'[2]25'!K65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4">
        <f>'[2]25'!B66</f>
        <v>84</v>
      </c>
      <c r="C64" s="215">
        <f>'[2]25'!C66</f>
        <v>0</v>
      </c>
      <c r="D64" s="215">
        <f>'[2]25'!D66</f>
        <v>0</v>
      </c>
      <c r="E64" s="215">
        <f>'[2]25'!E66</f>
        <v>0</v>
      </c>
      <c r="F64" s="15">
        <f t="shared" si="6"/>
        <v>84</v>
      </c>
      <c r="G64" s="214">
        <f>'[2]25'!H66</f>
        <v>34</v>
      </c>
      <c r="H64" s="215">
        <f>'[2]25'!I66</f>
        <v>0</v>
      </c>
      <c r="I64" s="215">
        <f>'[2]25'!J66</f>
        <v>0</v>
      </c>
      <c r="J64" s="215">
        <f>'[2]25'!K66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4">
        <f>'[2]25'!B67</f>
        <v>84</v>
      </c>
      <c r="C65" s="215">
        <f>'[2]25'!C67</f>
        <v>0</v>
      </c>
      <c r="D65" s="215">
        <f>'[2]25'!D67</f>
        <v>0</v>
      </c>
      <c r="E65" s="215">
        <f>'[2]25'!E67</f>
        <v>0</v>
      </c>
      <c r="F65" s="15">
        <f t="shared" si="6"/>
        <v>84</v>
      </c>
      <c r="G65" s="214">
        <f>'[2]25'!H67</f>
        <v>34</v>
      </c>
      <c r="H65" s="215">
        <f>'[2]25'!I67</f>
        <v>0</v>
      </c>
      <c r="I65" s="215">
        <f>'[2]25'!J67</f>
        <v>0</v>
      </c>
      <c r="J65" s="215">
        <f>'[2]25'!K67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4">
        <f>'[2]25'!B68</f>
        <v>84</v>
      </c>
      <c r="C66" s="215">
        <f>'[2]25'!C68</f>
        <v>0</v>
      </c>
      <c r="D66" s="215">
        <f>'[2]25'!D68</f>
        <v>0</v>
      </c>
      <c r="E66" s="215">
        <f>'[2]25'!E68</f>
        <v>0</v>
      </c>
      <c r="F66" s="15">
        <f t="shared" si="6"/>
        <v>84</v>
      </c>
      <c r="G66" s="214">
        <f>'[2]25'!H68</f>
        <v>34</v>
      </c>
      <c r="H66" s="215">
        <f>'[2]25'!I68</f>
        <v>0</v>
      </c>
      <c r="I66" s="215">
        <f>'[2]25'!J68</f>
        <v>0</v>
      </c>
      <c r="J66" s="215">
        <f>'[2]25'!K68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4">
        <f>'[2]25'!B69</f>
        <v>84</v>
      </c>
      <c r="C67" s="215">
        <f>'[2]25'!C69</f>
        <v>0</v>
      </c>
      <c r="D67" s="215">
        <f>'[2]25'!D69</f>
        <v>0</v>
      </c>
      <c r="E67" s="215">
        <f>'[2]25'!E69</f>
        <v>0</v>
      </c>
      <c r="F67" s="15">
        <f t="shared" si="6"/>
        <v>84</v>
      </c>
      <c r="G67" s="214">
        <f>'[2]25'!H69</f>
        <v>34</v>
      </c>
      <c r="H67" s="215">
        <f>'[2]25'!I69</f>
        <v>0</v>
      </c>
      <c r="I67" s="215">
        <f>'[2]25'!J69</f>
        <v>0</v>
      </c>
      <c r="J67" s="215">
        <f>'[2]25'!K69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'[2]25'!B70</f>
        <v>84</v>
      </c>
      <c r="C68" s="215">
        <f>'[2]25'!C70</f>
        <v>0</v>
      </c>
      <c r="D68" s="215">
        <f>'[2]25'!D70</f>
        <v>0</v>
      </c>
      <c r="E68" s="215">
        <f>'[2]25'!E70</f>
        <v>0</v>
      </c>
      <c r="F68" s="15">
        <f t="shared" si="6"/>
        <v>84</v>
      </c>
      <c r="G68" s="214">
        <f>'[2]25'!H70</f>
        <v>34</v>
      </c>
      <c r="H68" s="215">
        <f>'[2]25'!I70</f>
        <v>0</v>
      </c>
      <c r="I68" s="215">
        <f>'[2]25'!J70</f>
        <v>0</v>
      </c>
      <c r="J68" s="215">
        <f>'[2]25'!K70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4">
        <f>'[2]25'!B71</f>
        <v>84</v>
      </c>
      <c r="C69" s="215">
        <f>'[2]25'!C71</f>
        <v>0</v>
      </c>
      <c r="D69" s="215">
        <f>'[2]25'!D71</f>
        <v>0</v>
      </c>
      <c r="E69" s="215">
        <f>'[2]25'!E71</f>
        <v>0</v>
      </c>
      <c r="F69" s="15">
        <f t="shared" ref="F69:F98" si="16">SUM(B69:E69)</f>
        <v>84</v>
      </c>
      <c r="G69" s="214">
        <f>'[2]25'!H71</f>
        <v>34</v>
      </c>
      <c r="H69" s="215">
        <f>'[2]25'!I71</f>
        <v>0</v>
      </c>
      <c r="I69" s="215">
        <f>'[2]25'!J71</f>
        <v>0</v>
      </c>
      <c r="J69" s="215">
        <f>'[2]25'!K71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4">
        <f>'[2]25'!B72</f>
        <v>84</v>
      </c>
      <c r="C70" s="215">
        <f>'[2]25'!C72</f>
        <v>0</v>
      </c>
      <c r="D70" s="215">
        <f>'[2]25'!D72</f>
        <v>0</v>
      </c>
      <c r="E70" s="215">
        <f>'[2]25'!E72</f>
        <v>0</v>
      </c>
      <c r="F70" s="15">
        <f t="shared" si="16"/>
        <v>84</v>
      </c>
      <c r="G70" s="214">
        <f>'[2]25'!H72</f>
        <v>34</v>
      </c>
      <c r="H70" s="215">
        <f>'[2]25'!I72</f>
        <v>0</v>
      </c>
      <c r="I70" s="215">
        <f>'[2]25'!J72</f>
        <v>0</v>
      </c>
      <c r="J70" s="215">
        <f>'[2]25'!K72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4">
        <f>'[2]25'!B73</f>
        <v>84</v>
      </c>
      <c r="C71" s="215">
        <f>'[2]25'!C73</f>
        <v>0</v>
      </c>
      <c r="D71" s="215">
        <f>'[2]25'!D73</f>
        <v>0</v>
      </c>
      <c r="E71" s="215">
        <f>'[2]25'!E73</f>
        <v>0</v>
      </c>
      <c r="F71" s="15">
        <f t="shared" si="16"/>
        <v>84</v>
      </c>
      <c r="G71" s="214">
        <f>'[2]25'!H73</f>
        <v>34</v>
      </c>
      <c r="H71" s="215">
        <f>'[2]25'!I73</f>
        <v>0</v>
      </c>
      <c r="I71" s="215">
        <f>'[2]25'!J73</f>
        <v>0</v>
      </c>
      <c r="J71" s="215">
        <f>'[2]25'!K73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14">
        <f>'[2]25'!B74</f>
        <v>84</v>
      </c>
      <c r="C72" s="215">
        <f>'[2]25'!C74</f>
        <v>0</v>
      </c>
      <c r="D72" s="215">
        <f>'[2]25'!D74</f>
        <v>0</v>
      </c>
      <c r="E72" s="215">
        <f>'[2]25'!E74</f>
        <v>0</v>
      </c>
      <c r="F72" s="15">
        <f t="shared" si="16"/>
        <v>84</v>
      </c>
      <c r="G72" s="214">
        <f>'[2]25'!H74</f>
        <v>34</v>
      </c>
      <c r="H72" s="215">
        <f>'[2]25'!I74</f>
        <v>0</v>
      </c>
      <c r="I72" s="215">
        <f>'[2]25'!J74</f>
        <v>0</v>
      </c>
      <c r="J72" s="215">
        <f>'[2]25'!K74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14">
        <f>'[2]25'!B75</f>
        <v>84</v>
      </c>
      <c r="C73" s="215">
        <f>'[2]25'!C75</f>
        <v>0</v>
      </c>
      <c r="D73" s="215">
        <f>'[2]25'!D75</f>
        <v>0</v>
      </c>
      <c r="E73" s="215">
        <f>'[2]25'!E75</f>
        <v>0</v>
      </c>
      <c r="F73" s="15">
        <f t="shared" si="16"/>
        <v>84</v>
      </c>
      <c r="G73" s="214">
        <f>'[2]25'!H75</f>
        <v>34</v>
      </c>
      <c r="H73" s="215">
        <f>'[2]25'!I75</f>
        <v>0</v>
      </c>
      <c r="I73" s="215">
        <f>'[2]25'!J75</f>
        <v>0</v>
      </c>
      <c r="J73" s="215">
        <f>'[2]25'!K75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14">
        <f>'[2]25'!B76</f>
        <v>84</v>
      </c>
      <c r="C74" s="215">
        <f>'[2]25'!C76</f>
        <v>0</v>
      </c>
      <c r="D74" s="215">
        <f>'[2]25'!D76</f>
        <v>0</v>
      </c>
      <c r="E74" s="215">
        <f>'[2]25'!E76</f>
        <v>0</v>
      </c>
      <c r="F74" s="15">
        <f t="shared" si="16"/>
        <v>84</v>
      </c>
      <c r="G74" s="214">
        <f>'[2]25'!H76</f>
        <v>34</v>
      </c>
      <c r="H74" s="215">
        <f>'[2]25'!I76</f>
        <v>0</v>
      </c>
      <c r="I74" s="215">
        <f>'[2]25'!J76</f>
        <v>0</v>
      </c>
      <c r="J74" s="215">
        <f>'[2]25'!K76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14">
        <f>'[2]25'!B77</f>
        <v>84</v>
      </c>
      <c r="C75" s="215">
        <f>'[2]25'!C77</f>
        <v>0</v>
      </c>
      <c r="D75" s="215">
        <f>'[2]25'!D77</f>
        <v>0</v>
      </c>
      <c r="E75" s="215">
        <f>'[2]25'!E77</f>
        <v>0</v>
      </c>
      <c r="F75" s="15">
        <f t="shared" si="16"/>
        <v>84</v>
      </c>
      <c r="G75" s="214">
        <f>'[2]25'!H77</f>
        <v>34</v>
      </c>
      <c r="H75" s="215">
        <f>'[2]25'!I77</f>
        <v>0</v>
      </c>
      <c r="I75" s="215">
        <f>'[2]25'!J77</f>
        <v>0</v>
      </c>
      <c r="J75" s="215">
        <f>'[2]25'!K77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4">
        <f>'[2]25'!B78</f>
        <v>84</v>
      </c>
      <c r="C76" s="215">
        <f>'[2]25'!C78</f>
        <v>0</v>
      </c>
      <c r="D76" s="215">
        <f>'[2]25'!D78</f>
        <v>0</v>
      </c>
      <c r="E76" s="215">
        <f>'[2]25'!E78</f>
        <v>0</v>
      </c>
      <c r="F76" s="15">
        <f t="shared" si="16"/>
        <v>84</v>
      </c>
      <c r="G76" s="214">
        <f>'[2]25'!H78</f>
        <v>35</v>
      </c>
      <c r="H76" s="215">
        <f>'[2]25'!I78</f>
        <v>0</v>
      </c>
      <c r="I76" s="215">
        <f>'[2]25'!J78</f>
        <v>0</v>
      </c>
      <c r="J76" s="215">
        <f>'[2]25'!K78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14">
        <f>'[2]25'!B79</f>
        <v>84</v>
      </c>
      <c r="C77" s="215">
        <f>'[2]25'!C79</f>
        <v>0</v>
      </c>
      <c r="D77" s="215">
        <f>'[2]25'!D79</f>
        <v>0</v>
      </c>
      <c r="E77" s="215">
        <f>'[2]25'!E79</f>
        <v>0</v>
      </c>
      <c r="F77" s="15">
        <f t="shared" si="16"/>
        <v>84</v>
      </c>
      <c r="G77" s="214">
        <f>'[2]25'!H79</f>
        <v>35</v>
      </c>
      <c r="H77" s="215">
        <f>'[2]25'!I79</f>
        <v>0</v>
      </c>
      <c r="I77" s="215">
        <f>'[2]25'!J79</f>
        <v>0</v>
      </c>
      <c r="J77" s="215">
        <f>'[2]25'!K79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14">
        <f>'[2]25'!B80</f>
        <v>84</v>
      </c>
      <c r="C78" s="215">
        <f>'[2]25'!C80</f>
        <v>0</v>
      </c>
      <c r="D78" s="215">
        <f>'[2]25'!D80</f>
        <v>0</v>
      </c>
      <c r="E78" s="215">
        <f>'[2]25'!E80</f>
        <v>0</v>
      </c>
      <c r="F78" s="15">
        <f t="shared" si="16"/>
        <v>84</v>
      </c>
      <c r="G78" s="214">
        <f>'[2]25'!H80</f>
        <v>35</v>
      </c>
      <c r="H78" s="215">
        <f>'[2]25'!I80</f>
        <v>0</v>
      </c>
      <c r="I78" s="215">
        <f>'[2]25'!J80</f>
        <v>0</v>
      </c>
      <c r="J78" s="215">
        <f>'[2]25'!K80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'[2]25'!B81</f>
        <v>84</v>
      </c>
      <c r="C79" s="215">
        <f>'[2]25'!C81</f>
        <v>0</v>
      </c>
      <c r="D79" s="215">
        <f>'[2]25'!D81</f>
        <v>0</v>
      </c>
      <c r="E79" s="215">
        <f>'[2]25'!E81</f>
        <v>0</v>
      </c>
      <c r="F79" s="15">
        <f t="shared" si="16"/>
        <v>84</v>
      </c>
      <c r="G79" s="214">
        <f>'[2]25'!H81</f>
        <v>35</v>
      </c>
      <c r="H79" s="215">
        <f>'[2]25'!I81</f>
        <v>0</v>
      </c>
      <c r="I79" s="215">
        <f>'[2]25'!J81</f>
        <v>0</v>
      </c>
      <c r="J79" s="215">
        <f>'[2]25'!K81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4">
        <f>'[2]25'!B82</f>
        <v>84</v>
      </c>
      <c r="C80" s="215">
        <f>'[2]25'!C82</f>
        <v>0</v>
      </c>
      <c r="D80" s="215">
        <f>'[2]25'!D82</f>
        <v>0</v>
      </c>
      <c r="E80" s="215">
        <f>'[2]25'!E82</f>
        <v>0</v>
      </c>
      <c r="F80" s="15">
        <f t="shared" si="16"/>
        <v>84</v>
      </c>
      <c r="G80" s="214">
        <f>'[2]25'!H82</f>
        <v>35</v>
      </c>
      <c r="H80" s="215">
        <f>'[2]25'!I82</f>
        <v>0</v>
      </c>
      <c r="I80" s="215">
        <f>'[2]25'!J82</f>
        <v>0</v>
      </c>
      <c r="J80" s="215">
        <f>'[2]25'!K82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4">
        <f>'[2]25'!B83</f>
        <v>84</v>
      </c>
      <c r="C81" s="215">
        <f>'[2]25'!C83</f>
        <v>0</v>
      </c>
      <c r="D81" s="215">
        <f>'[2]25'!D83</f>
        <v>0</v>
      </c>
      <c r="E81" s="215">
        <f>'[2]25'!E83</f>
        <v>0</v>
      </c>
      <c r="F81" s="15">
        <f t="shared" si="16"/>
        <v>84</v>
      </c>
      <c r="G81" s="214">
        <f>'[2]25'!H83</f>
        <v>35</v>
      </c>
      <c r="H81" s="215">
        <f>'[2]25'!I83</f>
        <v>0</v>
      </c>
      <c r="I81" s="215">
        <f>'[2]25'!J83</f>
        <v>0</v>
      </c>
      <c r="J81" s="215">
        <f>'[2]25'!K83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4">
        <f>'[2]25'!B84</f>
        <v>84</v>
      </c>
      <c r="C82" s="215">
        <f>'[2]25'!C84</f>
        <v>0</v>
      </c>
      <c r="D82" s="215">
        <f>'[2]25'!D84</f>
        <v>0</v>
      </c>
      <c r="E82" s="215">
        <f>'[2]25'!E84</f>
        <v>0</v>
      </c>
      <c r="F82" s="15">
        <f t="shared" si="16"/>
        <v>84</v>
      </c>
      <c r="G82" s="214">
        <f>'[2]25'!H84</f>
        <v>35</v>
      </c>
      <c r="H82" s="215">
        <f>'[2]25'!I84</f>
        <v>0</v>
      </c>
      <c r="I82" s="215">
        <f>'[2]25'!J84</f>
        <v>0</v>
      </c>
      <c r="J82" s="215">
        <f>'[2]25'!K84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'[2]25'!B85</f>
        <v>84</v>
      </c>
      <c r="C83" s="215">
        <f>'[2]25'!C85</f>
        <v>0</v>
      </c>
      <c r="D83" s="215">
        <f>'[2]25'!D85</f>
        <v>0</v>
      </c>
      <c r="E83" s="215">
        <f>'[2]25'!E85</f>
        <v>0</v>
      </c>
      <c r="F83" s="15">
        <f t="shared" si="16"/>
        <v>84</v>
      </c>
      <c r="G83" s="214">
        <f>'[2]25'!H85</f>
        <v>36</v>
      </c>
      <c r="H83" s="215">
        <f>'[2]25'!I85</f>
        <v>0</v>
      </c>
      <c r="I83" s="215">
        <f>'[2]25'!J85</f>
        <v>0</v>
      </c>
      <c r="J83" s="215">
        <f>'[2]25'!K85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4">
        <f>'[2]25'!B86</f>
        <v>84</v>
      </c>
      <c r="C84" s="215">
        <f>'[2]25'!C86</f>
        <v>0</v>
      </c>
      <c r="D84" s="215">
        <f>'[2]25'!D86</f>
        <v>0</v>
      </c>
      <c r="E84" s="215">
        <f>'[2]25'!E86</f>
        <v>0</v>
      </c>
      <c r="F84" s="15">
        <f t="shared" si="16"/>
        <v>84</v>
      </c>
      <c r="G84" s="214">
        <f>'[2]25'!H86</f>
        <v>36</v>
      </c>
      <c r="H84" s="215">
        <f>'[2]25'!I86</f>
        <v>0</v>
      </c>
      <c r="I84" s="215">
        <f>'[2]25'!J86</f>
        <v>0</v>
      </c>
      <c r="J84" s="215">
        <f>'[2]25'!K86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4">
        <f>'[2]25'!B87</f>
        <v>84</v>
      </c>
      <c r="C85" s="215">
        <f>'[2]25'!C87</f>
        <v>0</v>
      </c>
      <c r="D85" s="215">
        <f>'[2]25'!D87</f>
        <v>0</v>
      </c>
      <c r="E85" s="215">
        <f>'[2]25'!E87</f>
        <v>0</v>
      </c>
      <c r="F85" s="15">
        <f t="shared" si="16"/>
        <v>84</v>
      </c>
      <c r="G85" s="214">
        <f>'[2]25'!H87</f>
        <v>36</v>
      </c>
      <c r="H85" s="215">
        <f>'[2]25'!I87</f>
        <v>0</v>
      </c>
      <c r="I85" s="215">
        <f>'[2]25'!J87</f>
        <v>0</v>
      </c>
      <c r="J85" s="215">
        <f>'[2]25'!K87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4">
        <f>'[2]25'!B88</f>
        <v>84</v>
      </c>
      <c r="C86" s="215">
        <f>'[2]25'!C88</f>
        <v>0</v>
      </c>
      <c r="D86" s="215">
        <f>'[2]25'!D88</f>
        <v>0</v>
      </c>
      <c r="E86" s="215">
        <f>'[2]25'!E88</f>
        <v>0</v>
      </c>
      <c r="F86" s="15">
        <f t="shared" si="16"/>
        <v>84</v>
      </c>
      <c r="G86" s="214">
        <f>'[2]25'!H88</f>
        <v>36</v>
      </c>
      <c r="H86" s="215">
        <f>'[2]25'!I88</f>
        <v>0</v>
      </c>
      <c r="I86" s="215">
        <f>'[2]25'!J88</f>
        <v>0</v>
      </c>
      <c r="J86" s="215">
        <f>'[2]25'!K88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'[2]25'!B89</f>
        <v>84</v>
      </c>
      <c r="C87" s="215">
        <f>'[2]25'!C89</f>
        <v>0</v>
      </c>
      <c r="D87" s="215">
        <f>'[2]25'!D89</f>
        <v>0</v>
      </c>
      <c r="E87" s="215">
        <f>'[2]25'!E89</f>
        <v>0</v>
      </c>
      <c r="F87" s="15">
        <f t="shared" si="16"/>
        <v>84</v>
      </c>
      <c r="G87" s="214">
        <f>'[2]25'!H89</f>
        <v>36</v>
      </c>
      <c r="H87" s="215">
        <f>'[2]25'!I89</f>
        <v>0</v>
      </c>
      <c r="I87" s="215">
        <f>'[2]25'!J89</f>
        <v>0</v>
      </c>
      <c r="J87" s="215">
        <f>'[2]25'!K89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'[2]25'!B90</f>
        <v>84</v>
      </c>
      <c r="C88" s="215">
        <f>'[2]25'!C90</f>
        <v>0</v>
      </c>
      <c r="D88" s="215">
        <f>'[2]25'!D90</f>
        <v>0</v>
      </c>
      <c r="E88" s="215">
        <f>'[2]25'!E90</f>
        <v>0</v>
      </c>
      <c r="F88" s="15">
        <f t="shared" si="16"/>
        <v>84</v>
      </c>
      <c r="G88" s="214">
        <f>'[2]25'!H90</f>
        <v>36</v>
      </c>
      <c r="H88" s="215">
        <f>'[2]25'!I90</f>
        <v>0</v>
      </c>
      <c r="I88" s="215">
        <f>'[2]25'!J90</f>
        <v>0</v>
      </c>
      <c r="J88" s="215">
        <f>'[2]25'!K90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'[2]25'!B91</f>
        <v>84</v>
      </c>
      <c r="C89" s="215">
        <f>'[2]25'!C91</f>
        <v>0</v>
      </c>
      <c r="D89" s="215">
        <f>'[2]25'!D91</f>
        <v>0</v>
      </c>
      <c r="E89" s="215">
        <f>'[2]25'!E91</f>
        <v>0</v>
      </c>
      <c r="F89" s="15">
        <f t="shared" si="16"/>
        <v>84</v>
      </c>
      <c r="G89" s="214">
        <f>'[2]25'!H91</f>
        <v>36</v>
      </c>
      <c r="H89" s="215">
        <f>'[2]25'!I91</f>
        <v>0</v>
      </c>
      <c r="I89" s="215">
        <f>'[2]25'!J91</f>
        <v>0</v>
      </c>
      <c r="J89" s="215">
        <f>'[2]25'!K91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4">
        <f>'[2]25'!B92</f>
        <v>84</v>
      </c>
      <c r="C90" s="215">
        <f>'[2]25'!C92</f>
        <v>0</v>
      </c>
      <c r="D90" s="215">
        <f>'[2]25'!D92</f>
        <v>0</v>
      </c>
      <c r="E90" s="215">
        <f>'[2]25'!E92</f>
        <v>0</v>
      </c>
      <c r="F90" s="15">
        <f t="shared" si="16"/>
        <v>84</v>
      </c>
      <c r="G90" s="214">
        <f>'[2]25'!H92</f>
        <v>36</v>
      </c>
      <c r="H90" s="215">
        <f>'[2]25'!I92</f>
        <v>0</v>
      </c>
      <c r="I90" s="215">
        <f>'[2]25'!J92</f>
        <v>0</v>
      </c>
      <c r="J90" s="215">
        <f>'[2]25'!K92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4">
        <f>'[2]25'!B93</f>
        <v>84</v>
      </c>
      <c r="C91" s="215">
        <f>'[2]25'!C93</f>
        <v>0</v>
      </c>
      <c r="D91" s="215">
        <f>'[2]25'!D93</f>
        <v>0</v>
      </c>
      <c r="E91" s="215">
        <f>'[2]25'!E93</f>
        <v>0</v>
      </c>
      <c r="F91" s="15">
        <f t="shared" si="16"/>
        <v>84</v>
      </c>
      <c r="G91" s="214">
        <f>'[2]25'!H93</f>
        <v>36</v>
      </c>
      <c r="H91" s="215">
        <f>'[2]25'!I93</f>
        <v>0</v>
      </c>
      <c r="I91" s="215">
        <f>'[2]25'!J93</f>
        <v>0</v>
      </c>
      <c r="J91" s="215">
        <f>'[2]25'!K93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14">
        <f>'[2]25'!B94</f>
        <v>84</v>
      </c>
      <c r="C92" s="215">
        <f>'[2]25'!C94</f>
        <v>0</v>
      </c>
      <c r="D92" s="215">
        <f>'[2]25'!D94</f>
        <v>0</v>
      </c>
      <c r="E92" s="215">
        <f>'[2]25'!E94</f>
        <v>0</v>
      </c>
      <c r="F92" s="15">
        <f t="shared" si="16"/>
        <v>84</v>
      </c>
      <c r="G92" s="214">
        <f>'[2]25'!H94</f>
        <v>36</v>
      </c>
      <c r="H92" s="215">
        <f>'[2]25'!I94</f>
        <v>0</v>
      </c>
      <c r="I92" s="215">
        <f>'[2]25'!J94</f>
        <v>0</v>
      </c>
      <c r="J92" s="215">
        <f>'[2]25'!K94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14">
        <f>'[2]25'!B95</f>
        <v>84</v>
      </c>
      <c r="C93" s="215">
        <f>'[2]25'!C95</f>
        <v>0</v>
      </c>
      <c r="D93" s="215">
        <f>'[2]25'!D95</f>
        <v>0</v>
      </c>
      <c r="E93" s="215">
        <f>'[2]25'!E95</f>
        <v>0</v>
      </c>
      <c r="F93" s="15">
        <f t="shared" si="16"/>
        <v>84</v>
      </c>
      <c r="G93" s="214">
        <f>'[2]25'!H95</f>
        <v>36</v>
      </c>
      <c r="H93" s="215">
        <f>'[2]25'!I95</f>
        <v>0</v>
      </c>
      <c r="I93" s="215">
        <f>'[2]25'!J95</f>
        <v>0</v>
      </c>
      <c r="J93" s="215">
        <f>'[2]25'!K95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'[2]25'!B96</f>
        <v>84</v>
      </c>
      <c r="C94" s="215">
        <f>'[2]25'!C96</f>
        <v>0</v>
      </c>
      <c r="D94" s="215">
        <f>'[2]25'!D96</f>
        <v>0</v>
      </c>
      <c r="E94" s="215">
        <f>'[2]25'!E96</f>
        <v>0</v>
      </c>
      <c r="F94" s="15">
        <f t="shared" si="16"/>
        <v>84</v>
      </c>
      <c r="G94" s="214">
        <f>'[2]25'!H96</f>
        <v>36</v>
      </c>
      <c r="H94" s="215">
        <f>'[2]25'!I96</f>
        <v>0</v>
      </c>
      <c r="I94" s="215">
        <f>'[2]25'!J96</f>
        <v>0</v>
      </c>
      <c r="J94" s="215">
        <f>'[2]25'!K96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'[2]25'!B97</f>
        <v>84</v>
      </c>
      <c r="C95" s="215">
        <f>'[2]25'!C97</f>
        <v>0</v>
      </c>
      <c r="D95" s="215">
        <f>'[2]25'!D97</f>
        <v>0</v>
      </c>
      <c r="E95" s="215">
        <f>'[2]25'!E97</f>
        <v>0</v>
      </c>
      <c r="F95" s="15">
        <f t="shared" si="16"/>
        <v>84</v>
      </c>
      <c r="G95" s="214">
        <f>'[2]25'!H97</f>
        <v>36</v>
      </c>
      <c r="H95" s="215">
        <f>'[2]25'!I97</f>
        <v>0</v>
      </c>
      <c r="I95" s="215">
        <f>'[2]25'!J97</f>
        <v>0</v>
      </c>
      <c r="J95" s="215">
        <f>'[2]25'!K97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'[2]25'!B98</f>
        <v>84</v>
      </c>
      <c r="C96" s="215">
        <f>'[2]25'!C98</f>
        <v>0</v>
      </c>
      <c r="D96" s="215">
        <f>'[2]25'!D98</f>
        <v>0</v>
      </c>
      <c r="E96" s="215">
        <f>'[2]25'!E98</f>
        <v>0</v>
      </c>
      <c r="F96" s="15">
        <f t="shared" si="16"/>
        <v>84</v>
      </c>
      <c r="G96" s="214">
        <f>'[2]25'!H98</f>
        <v>37</v>
      </c>
      <c r="H96" s="215">
        <f>'[2]25'!I98</f>
        <v>0</v>
      </c>
      <c r="I96" s="215">
        <f>'[2]25'!J98</f>
        <v>0</v>
      </c>
      <c r="J96" s="215">
        <f>'[2]25'!K98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4">
        <f>'[2]25'!B99</f>
        <v>84</v>
      </c>
      <c r="C97" s="215">
        <f>'[2]25'!C99</f>
        <v>0</v>
      </c>
      <c r="D97" s="215">
        <f>'[2]25'!D99</f>
        <v>0</v>
      </c>
      <c r="E97" s="215">
        <f>'[2]25'!E99</f>
        <v>0</v>
      </c>
      <c r="F97" s="15">
        <f t="shared" si="16"/>
        <v>84</v>
      </c>
      <c r="G97" s="214">
        <f>'[2]25'!H99</f>
        <v>37</v>
      </c>
      <c r="H97" s="215">
        <f>'[2]25'!I99</f>
        <v>0</v>
      </c>
      <c r="I97" s="215">
        <f>'[2]25'!J99</f>
        <v>0</v>
      </c>
      <c r="J97" s="215">
        <f>'[2]25'!K99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4">
        <f>'[2]25'!B100</f>
        <v>84</v>
      </c>
      <c r="C98" s="215">
        <f>'[2]25'!C100</f>
        <v>0</v>
      </c>
      <c r="D98" s="215">
        <f>'[2]25'!D100</f>
        <v>0</v>
      </c>
      <c r="E98" s="215">
        <f>'[2]25'!E100</f>
        <v>0</v>
      </c>
      <c r="F98" s="15">
        <f t="shared" si="16"/>
        <v>84</v>
      </c>
      <c r="G98" s="214">
        <f>'[2]25'!H100</f>
        <v>37</v>
      </c>
      <c r="H98" s="215">
        <f>'[2]25'!I100</f>
        <v>0</v>
      </c>
      <c r="I98" s="215">
        <f>'[2]25'!J100</f>
        <v>0</v>
      </c>
      <c r="J98" s="215">
        <f>'[2]25'!K100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0.86850000000000005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0.86850000000000005</v>
      </c>
      <c r="L99" s="171">
        <f t="shared" si="17"/>
        <v>2.4E-2</v>
      </c>
      <c r="M99" s="171">
        <f t="shared" si="17"/>
        <v>0.85619999999999985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0.85619999999999985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320</v>
      </c>
      <c r="G3" s="16">
        <f>'[3]25'!G5</f>
        <v>440</v>
      </c>
      <c r="H3" s="17">
        <f>SUM(B3:G3)</f>
        <v>1080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24.17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24.17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213.82999999999998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213.82999999999998</v>
      </c>
      <c r="AT3" s="8">
        <v>25.48</v>
      </c>
      <c r="AU3" s="8">
        <v>30.86</v>
      </c>
      <c r="AW3" s="218">
        <v>24.17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24.17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25.48</v>
      </c>
      <c r="BM3" s="8">
        <f>AU3</f>
        <v>30.86</v>
      </c>
      <c r="BN3" s="8">
        <f>BC3</f>
        <v>24.17</v>
      </c>
      <c r="BO3" s="8">
        <f>BJ3</f>
        <v>32</v>
      </c>
      <c r="BP3" s="182">
        <f>BL3-BN3</f>
        <v>1.3099999999999987</v>
      </c>
      <c r="BQ3" s="182">
        <f>BM3-BO3</f>
        <v>-1.1400000000000006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320</v>
      </c>
      <c r="G4" s="16">
        <f>'[3]25'!G6</f>
        <v>440</v>
      </c>
      <c r="H4" s="17">
        <f>SUM(B4:G4)</f>
        <v>1080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24.17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24.17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213.82999999999998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213.82999999999998</v>
      </c>
      <c r="AT4" s="8">
        <v>25.48</v>
      </c>
      <c r="AU4" s="8">
        <v>30.86</v>
      </c>
      <c r="AW4" s="218">
        <v>24.17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24.17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25.48</v>
      </c>
      <c r="BM4" s="8">
        <f t="shared" ref="BM4:BM67" si="22">AU4</f>
        <v>30.86</v>
      </c>
      <c r="BN4" s="8">
        <f t="shared" ref="BN4:BN67" si="23">BC4</f>
        <v>24.17</v>
      </c>
      <c r="BO4" s="8">
        <f t="shared" ref="BO4:BO67" si="24">BJ4</f>
        <v>32</v>
      </c>
      <c r="BP4" s="182">
        <f t="shared" ref="BP4:BP67" si="25">BL4-BN4</f>
        <v>1.3099999999999987</v>
      </c>
      <c r="BQ4" s="182">
        <f t="shared" ref="BQ4:BQ67" si="26">BM4-BO4</f>
        <v>-1.1400000000000006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320</v>
      </c>
      <c r="G5" s="16">
        <f>'[3]25'!G7</f>
        <v>440</v>
      </c>
      <c r="H5" s="17">
        <f t="shared" ref="H5:H68" si="27">SUM(B5:G5)</f>
        <v>1080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25.48</v>
      </c>
      <c r="AU5" s="8">
        <v>30.86</v>
      </c>
      <c r="AW5" s="218">
        <v>26.42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26.42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25.48</v>
      </c>
      <c r="BM5" s="8">
        <f t="shared" si="22"/>
        <v>30.86</v>
      </c>
      <c r="BN5" s="8">
        <f t="shared" si="23"/>
        <v>26.42</v>
      </c>
      <c r="BO5" s="8">
        <f t="shared" si="24"/>
        <v>32</v>
      </c>
      <c r="BP5" s="182">
        <f t="shared" si="25"/>
        <v>-0.94000000000000128</v>
      </c>
      <c r="BQ5" s="182">
        <f t="shared" si="26"/>
        <v>-1.1400000000000006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320</v>
      </c>
      <c r="G6" s="16">
        <f>'[3]25'!G8</f>
        <v>440</v>
      </c>
      <c r="H6" s="17">
        <f t="shared" si="27"/>
        <v>1080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25.48</v>
      </c>
      <c r="AU6" s="8">
        <v>30.86</v>
      </c>
      <c r="AW6" s="218">
        <v>26.42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26.42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25.48</v>
      </c>
      <c r="BM6" s="8">
        <f t="shared" si="22"/>
        <v>30.86</v>
      </c>
      <c r="BN6" s="8">
        <f t="shared" si="23"/>
        <v>26.42</v>
      </c>
      <c r="BO6" s="8">
        <f t="shared" si="24"/>
        <v>32</v>
      </c>
      <c r="BP6" s="182">
        <f t="shared" si="25"/>
        <v>-0.94000000000000128</v>
      </c>
      <c r="BQ6" s="182">
        <f t="shared" si="26"/>
        <v>-1.1400000000000006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320</v>
      </c>
      <c r="G7" s="16">
        <f>'[3]25'!G9</f>
        <v>440</v>
      </c>
      <c r="H7" s="17">
        <f t="shared" si="27"/>
        <v>1080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25.48</v>
      </c>
      <c r="AU7" s="8">
        <v>30.86</v>
      </c>
      <c r="AW7" s="218">
        <v>26.42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26.42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25.48</v>
      </c>
      <c r="BM7" s="8">
        <f t="shared" si="22"/>
        <v>30.86</v>
      </c>
      <c r="BN7" s="8">
        <f t="shared" si="23"/>
        <v>26.42</v>
      </c>
      <c r="BO7" s="8">
        <f t="shared" si="24"/>
        <v>32</v>
      </c>
      <c r="BP7" s="182">
        <f t="shared" si="25"/>
        <v>-0.94000000000000128</v>
      </c>
      <c r="BQ7" s="182">
        <f t="shared" si="26"/>
        <v>-1.1400000000000006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320</v>
      </c>
      <c r="G8" s="16">
        <f>'[3]25'!G10</f>
        <v>440</v>
      </c>
      <c r="H8" s="17">
        <f t="shared" si="27"/>
        <v>1080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26.03</v>
      </c>
      <c r="AU8" s="8">
        <v>26.03</v>
      </c>
      <c r="AW8" s="218">
        <v>26.42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26.42</v>
      </c>
      <c r="BD8" s="218">
        <v>32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32</v>
      </c>
      <c r="BL8" s="8">
        <f t="shared" si="21"/>
        <v>26.03</v>
      </c>
      <c r="BM8" s="8">
        <f t="shared" si="22"/>
        <v>26.03</v>
      </c>
      <c r="BN8" s="8">
        <f t="shared" si="23"/>
        <v>26.42</v>
      </c>
      <c r="BO8" s="8">
        <f t="shared" si="24"/>
        <v>32</v>
      </c>
      <c r="BP8" s="182">
        <f t="shared" si="25"/>
        <v>-0.39000000000000057</v>
      </c>
      <c r="BQ8" s="182">
        <f t="shared" si="26"/>
        <v>-5.9699999999999989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320</v>
      </c>
      <c r="G9" s="16">
        <f>'[3]25'!G11</f>
        <v>440</v>
      </c>
      <c r="H9" s="17">
        <f t="shared" si="27"/>
        <v>1080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26.03</v>
      </c>
      <c r="AU9" s="8">
        <v>26.03</v>
      </c>
      <c r="AW9" s="218">
        <v>26.42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26.42</v>
      </c>
      <c r="BD9" s="218">
        <v>32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32</v>
      </c>
      <c r="BL9" s="8">
        <f t="shared" si="21"/>
        <v>26.03</v>
      </c>
      <c r="BM9" s="8">
        <f t="shared" si="22"/>
        <v>26.03</v>
      </c>
      <c r="BN9" s="8">
        <f t="shared" si="23"/>
        <v>26.42</v>
      </c>
      <c r="BO9" s="8">
        <f t="shared" si="24"/>
        <v>32</v>
      </c>
      <c r="BP9" s="182">
        <f t="shared" si="25"/>
        <v>-0.39000000000000057</v>
      </c>
      <c r="BQ9" s="182">
        <f t="shared" si="26"/>
        <v>-5.9699999999999989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320</v>
      </c>
      <c r="G10" s="16">
        <f>'[3]25'!G12</f>
        <v>440</v>
      </c>
      <c r="H10" s="17">
        <f t="shared" si="27"/>
        <v>1080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26.03</v>
      </c>
      <c r="AU10" s="8">
        <v>26.03</v>
      </c>
      <c r="AW10" s="218">
        <v>26.42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26.42</v>
      </c>
      <c r="BD10" s="218">
        <v>32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32</v>
      </c>
      <c r="BL10" s="8">
        <f t="shared" si="21"/>
        <v>26.03</v>
      </c>
      <c r="BM10" s="8">
        <f t="shared" si="22"/>
        <v>26.03</v>
      </c>
      <c r="BN10" s="8">
        <f t="shared" si="23"/>
        <v>26.42</v>
      </c>
      <c r="BO10" s="8">
        <f t="shared" si="24"/>
        <v>32</v>
      </c>
      <c r="BP10" s="182">
        <f t="shared" si="25"/>
        <v>-0.39000000000000057</v>
      </c>
      <c r="BQ10" s="182">
        <f t="shared" si="26"/>
        <v>-5.9699999999999989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320</v>
      </c>
      <c r="G11" s="16">
        <f>'[3]25'!G13</f>
        <v>440</v>
      </c>
      <c r="H11" s="17">
        <f t="shared" si="27"/>
        <v>1080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26.03</v>
      </c>
      <c r="AU11" s="8">
        <v>26.03</v>
      </c>
      <c r="AW11" s="218">
        <v>26.42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26.42</v>
      </c>
      <c r="BD11" s="218">
        <v>32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32</v>
      </c>
      <c r="BL11" s="8">
        <f t="shared" si="21"/>
        <v>26.03</v>
      </c>
      <c r="BM11" s="8">
        <f t="shared" si="22"/>
        <v>26.03</v>
      </c>
      <c r="BN11" s="8">
        <f t="shared" si="23"/>
        <v>26.42</v>
      </c>
      <c r="BO11" s="8">
        <f t="shared" si="24"/>
        <v>32</v>
      </c>
      <c r="BP11" s="182">
        <f t="shared" si="25"/>
        <v>-0.39000000000000057</v>
      </c>
      <c r="BQ11" s="182">
        <f t="shared" si="26"/>
        <v>-5.9699999999999989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320</v>
      </c>
      <c r="G12" s="16">
        <f>'[3]25'!G14</f>
        <v>440</v>
      </c>
      <c r="H12" s="17">
        <f t="shared" si="27"/>
        <v>1080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26.03</v>
      </c>
      <c r="AU12" s="8">
        <v>26.03</v>
      </c>
      <c r="AW12" s="218">
        <v>26.42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26.42</v>
      </c>
      <c r="BD12" s="218">
        <v>32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32</v>
      </c>
      <c r="BL12" s="8">
        <f t="shared" si="21"/>
        <v>26.03</v>
      </c>
      <c r="BM12" s="8">
        <f t="shared" si="22"/>
        <v>26.03</v>
      </c>
      <c r="BN12" s="8">
        <f t="shared" si="23"/>
        <v>26.42</v>
      </c>
      <c r="BO12" s="8">
        <f t="shared" si="24"/>
        <v>32</v>
      </c>
      <c r="BP12" s="182">
        <f t="shared" si="25"/>
        <v>-0.39000000000000057</v>
      </c>
      <c r="BQ12" s="182">
        <f t="shared" si="26"/>
        <v>-5.9699999999999989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320</v>
      </c>
      <c r="G13" s="16">
        <f>'[3]25'!G15</f>
        <v>440</v>
      </c>
      <c r="H13" s="17">
        <f t="shared" si="27"/>
        <v>1080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26.03</v>
      </c>
      <c r="AU13" s="8">
        <v>26.03</v>
      </c>
      <c r="AW13" s="218">
        <v>26.42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26.42</v>
      </c>
      <c r="BD13" s="218">
        <v>32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32</v>
      </c>
      <c r="BL13" s="8">
        <f t="shared" si="21"/>
        <v>26.03</v>
      </c>
      <c r="BM13" s="8">
        <f t="shared" si="22"/>
        <v>26.03</v>
      </c>
      <c r="BN13" s="8">
        <f t="shared" si="23"/>
        <v>26.42</v>
      </c>
      <c r="BO13" s="8">
        <f t="shared" si="24"/>
        <v>32</v>
      </c>
      <c r="BP13" s="182">
        <f t="shared" si="25"/>
        <v>-0.39000000000000057</v>
      </c>
      <c r="BQ13" s="182">
        <f t="shared" si="26"/>
        <v>-5.9699999999999989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320</v>
      </c>
      <c r="G14" s="16">
        <f>'[3]25'!G16</f>
        <v>440</v>
      </c>
      <c r="H14" s="17">
        <f t="shared" si="27"/>
        <v>1080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26.03</v>
      </c>
      <c r="AU14" s="8">
        <v>26.03</v>
      </c>
      <c r="AW14" s="218">
        <v>26.42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26.42</v>
      </c>
      <c r="BD14" s="218">
        <v>32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32</v>
      </c>
      <c r="BL14" s="8">
        <f t="shared" si="21"/>
        <v>26.03</v>
      </c>
      <c r="BM14" s="8">
        <f t="shared" si="22"/>
        <v>26.03</v>
      </c>
      <c r="BN14" s="8">
        <f t="shared" si="23"/>
        <v>26.42</v>
      </c>
      <c r="BO14" s="8">
        <f t="shared" si="24"/>
        <v>32</v>
      </c>
      <c r="BP14" s="182">
        <f t="shared" si="25"/>
        <v>-0.39000000000000057</v>
      </c>
      <c r="BQ14" s="182">
        <f t="shared" si="26"/>
        <v>-5.9699999999999989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320</v>
      </c>
      <c r="G15" s="16">
        <f>'[3]25'!G17</f>
        <v>440</v>
      </c>
      <c r="H15" s="17">
        <f t="shared" si="27"/>
        <v>1080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26.03</v>
      </c>
      <c r="AU15" s="8">
        <v>26.03</v>
      </c>
      <c r="AW15" s="218">
        <v>26.42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26.42</v>
      </c>
      <c r="BD15" s="218">
        <v>32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32</v>
      </c>
      <c r="BL15" s="8">
        <f t="shared" si="21"/>
        <v>26.03</v>
      </c>
      <c r="BM15" s="8">
        <f t="shared" si="22"/>
        <v>26.03</v>
      </c>
      <c r="BN15" s="8">
        <f t="shared" si="23"/>
        <v>26.42</v>
      </c>
      <c r="BO15" s="8">
        <f t="shared" si="24"/>
        <v>32</v>
      </c>
      <c r="BP15" s="182">
        <f t="shared" si="25"/>
        <v>-0.39000000000000057</v>
      </c>
      <c r="BQ15" s="182">
        <f t="shared" si="26"/>
        <v>-5.9699999999999989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320</v>
      </c>
      <c r="G16" s="16">
        <f>'[3]25'!G18</f>
        <v>440</v>
      </c>
      <c r="H16" s="17">
        <f t="shared" si="27"/>
        <v>1080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26.03</v>
      </c>
      <c r="AU16" s="8">
        <v>26.03</v>
      </c>
      <c r="AW16" s="218">
        <v>26.42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26.42</v>
      </c>
      <c r="BD16" s="218">
        <v>32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32</v>
      </c>
      <c r="BL16" s="8">
        <f t="shared" si="21"/>
        <v>26.03</v>
      </c>
      <c r="BM16" s="8">
        <f t="shared" si="22"/>
        <v>26.03</v>
      </c>
      <c r="BN16" s="8">
        <f t="shared" si="23"/>
        <v>26.42</v>
      </c>
      <c r="BO16" s="8">
        <f t="shared" si="24"/>
        <v>32</v>
      </c>
      <c r="BP16" s="182">
        <f t="shared" si="25"/>
        <v>-0.39000000000000057</v>
      </c>
      <c r="BQ16" s="182">
        <f t="shared" si="26"/>
        <v>-5.9699999999999989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320</v>
      </c>
      <c r="G17" s="16">
        <f>'[3]25'!G19</f>
        <v>440</v>
      </c>
      <c r="H17" s="17">
        <f t="shared" si="27"/>
        <v>1080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26.03</v>
      </c>
      <c r="AU17" s="8">
        <v>26.03</v>
      </c>
      <c r="AW17" s="218">
        <v>26.42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26.42</v>
      </c>
      <c r="BD17" s="218">
        <v>32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32</v>
      </c>
      <c r="BL17" s="8">
        <f t="shared" si="21"/>
        <v>26.03</v>
      </c>
      <c r="BM17" s="8">
        <f t="shared" si="22"/>
        <v>26.03</v>
      </c>
      <c r="BN17" s="8">
        <f t="shared" si="23"/>
        <v>26.42</v>
      </c>
      <c r="BO17" s="8">
        <f t="shared" si="24"/>
        <v>32</v>
      </c>
      <c r="BP17" s="182">
        <f t="shared" si="25"/>
        <v>-0.39000000000000057</v>
      </c>
      <c r="BQ17" s="182">
        <f t="shared" si="26"/>
        <v>-5.9699999999999989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320</v>
      </c>
      <c r="G18" s="16">
        <f>'[3]25'!G20</f>
        <v>440</v>
      </c>
      <c r="H18" s="17">
        <f t="shared" si="27"/>
        <v>1080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26.03</v>
      </c>
      <c r="AU18" s="8">
        <v>26.03</v>
      </c>
      <c r="AW18" s="218">
        <v>26.42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26.42</v>
      </c>
      <c r="BD18" s="218">
        <v>32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32</v>
      </c>
      <c r="BL18" s="8">
        <f t="shared" si="21"/>
        <v>26.03</v>
      </c>
      <c r="BM18" s="8">
        <f t="shared" si="22"/>
        <v>26.03</v>
      </c>
      <c r="BN18" s="8">
        <f t="shared" si="23"/>
        <v>26.42</v>
      </c>
      <c r="BO18" s="8">
        <f t="shared" si="24"/>
        <v>32</v>
      </c>
      <c r="BP18" s="182">
        <f t="shared" si="25"/>
        <v>-0.39000000000000057</v>
      </c>
      <c r="BQ18" s="182">
        <f t="shared" si="26"/>
        <v>-5.9699999999999989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320</v>
      </c>
      <c r="G19" s="16">
        <f>'[3]25'!G21</f>
        <v>440</v>
      </c>
      <c r="H19" s="17">
        <f t="shared" si="27"/>
        <v>1080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218">
        <v>26.99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26.99</v>
      </c>
      <c r="BD19" s="218">
        <v>26.99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82">
        <f t="shared" si="25"/>
        <v>-0.9599999999999973</v>
      </c>
      <c r="BQ19" s="182">
        <f t="shared" si="26"/>
        <v>-0.9599999999999973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320</v>
      </c>
      <c r="G20" s="16">
        <f>'[3]25'!G22</f>
        <v>440</v>
      </c>
      <c r="H20" s="17">
        <f t="shared" si="27"/>
        <v>1080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218">
        <v>26.99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26.99</v>
      </c>
      <c r="BD20" s="218">
        <v>26.99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82">
        <f t="shared" si="25"/>
        <v>-0.9599999999999973</v>
      </c>
      <c r="BQ20" s="182">
        <f t="shared" si="26"/>
        <v>-0.9599999999999973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320</v>
      </c>
      <c r="G21" s="16">
        <f>'[3]25'!G23</f>
        <v>440</v>
      </c>
      <c r="H21" s="17">
        <f t="shared" si="27"/>
        <v>1080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218">
        <v>26.99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26.99</v>
      </c>
      <c r="BD21" s="218">
        <v>26.99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82">
        <f t="shared" si="25"/>
        <v>-0.9599999999999973</v>
      </c>
      <c r="BQ21" s="182">
        <f t="shared" si="26"/>
        <v>-0.9599999999999973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320</v>
      </c>
      <c r="G22" s="16">
        <f>'[3]25'!G24</f>
        <v>440</v>
      </c>
      <c r="H22" s="17">
        <f t="shared" si="27"/>
        <v>1080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218">
        <v>26.99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26.99</v>
      </c>
      <c r="BD22" s="218">
        <v>26.99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82">
        <f t="shared" si="25"/>
        <v>-0.9599999999999973</v>
      </c>
      <c r="BQ22" s="182">
        <f t="shared" si="26"/>
        <v>-0.9599999999999973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320</v>
      </c>
      <c r="G23" s="16">
        <f>'[3]25'!G25</f>
        <v>440</v>
      </c>
      <c r="H23" s="17">
        <f t="shared" si="27"/>
        <v>1080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218">
        <v>26.99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26.99</v>
      </c>
      <c r="BD23" s="218">
        <v>26.99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82">
        <f t="shared" si="25"/>
        <v>-0.9599999999999973</v>
      </c>
      <c r="BQ23" s="182">
        <f t="shared" si="26"/>
        <v>-0.9599999999999973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320</v>
      </c>
      <c r="G24" s="16">
        <f>'[3]25'!G26</f>
        <v>440</v>
      </c>
      <c r="H24" s="17">
        <f t="shared" si="27"/>
        <v>1080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218">
        <v>26.99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26.99</v>
      </c>
      <c r="BD24" s="218">
        <v>26.99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82">
        <f t="shared" si="25"/>
        <v>-0.9599999999999973</v>
      </c>
      <c r="BQ24" s="182">
        <f t="shared" si="26"/>
        <v>-0.9599999999999973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320</v>
      </c>
      <c r="G25" s="16">
        <f>'[3]25'!G27</f>
        <v>440</v>
      </c>
      <c r="H25" s="17">
        <f t="shared" si="27"/>
        <v>1080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218">
        <v>26.99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26.99</v>
      </c>
      <c r="BD25" s="218">
        <v>26.99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82">
        <f t="shared" si="25"/>
        <v>-0.9599999999999973</v>
      </c>
      <c r="BQ25" s="182">
        <f t="shared" si="26"/>
        <v>-0.9599999999999973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320</v>
      </c>
      <c r="G26" s="16">
        <f>'[3]25'!G28</f>
        <v>440</v>
      </c>
      <c r="H26" s="17">
        <f t="shared" si="27"/>
        <v>1080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218">
        <v>26.99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26.99</v>
      </c>
      <c r="BD26" s="218">
        <v>26.99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82">
        <f t="shared" si="25"/>
        <v>-0.9599999999999973</v>
      </c>
      <c r="BQ26" s="182">
        <f t="shared" si="26"/>
        <v>-0.9599999999999973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320</v>
      </c>
      <c r="G27" s="16">
        <f>'[3]25'!G29</f>
        <v>440</v>
      </c>
      <c r="H27" s="17">
        <f t="shared" si="27"/>
        <v>1080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218">
        <v>26.99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26.99</v>
      </c>
      <c r="BD27" s="218">
        <v>26.99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82">
        <f t="shared" si="25"/>
        <v>-0.9599999999999973</v>
      </c>
      <c r="BQ27" s="182">
        <f t="shared" si="26"/>
        <v>-0.9599999999999973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320</v>
      </c>
      <c r="G28" s="16">
        <f>'[3]25'!G30</f>
        <v>440</v>
      </c>
      <c r="H28" s="17">
        <f t="shared" si="27"/>
        <v>1080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218">
        <v>26.99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26.99</v>
      </c>
      <c r="BD28" s="218">
        <v>26.99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82">
        <f t="shared" si="25"/>
        <v>-0.9599999999999973</v>
      </c>
      <c r="BQ28" s="182">
        <f t="shared" si="26"/>
        <v>-0.9599999999999973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320</v>
      </c>
      <c r="G29" s="16">
        <f>'[3]25'!G31</f>
        <v>440</v>
      </c>
      <c r="H29" s="17">
        <f t="shared" si="27"/>
        <v>1080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218">
        <v>26.99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26.99</v>
      </c>
      <c r="BD29" s="218">
        <v>26.99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82">
        <f t="shared" si="25"/>
        <v>-0.9599999999999973</v>
      </c>
      <c r="BQ29" s="182">
        <f t="shared" si="26"/>
        <v>-0.9599999999999973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320</v>
      </c>
      <c r="G30" s="16">
        <f>'[3]25'!G32</f>
        <v>440</v>
      </c>
      <c r="H30" s="17">
        <f t="shared" si="27"/>
        <v>1080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218">
        <v>26.99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26.99</v>
      </c>
      <c r="BD30" s="218">
        <v>26.99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82">
        <f t="shared" si="25"/>
        <v>-0.9599999999999973</v>
      </c>
      <c r="BQ30" s="182">
        <f t="shared" si="26"/>
        <v>-0.9599999999999973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320</v>
      </c>
      <c r="G31" s="16">
        <f>'[3]25'!G33</f>
        <v>440</v>
      </c>
      <c r="H31" s="17">
        <f t="shared" si="27"/>
        <v>1080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218">
        <v>26.99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26.99</v>
      </c>
      <c r="BD31" s="218">
        <v>26.99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82">
        <f t="shared" si="25"/>
        <v>-0.9599999999999973</v>
      </c>
      <c r="BQ31" s="182">
        <f t="shared" si="26"/>
        <v>-0.9599999999999973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320</v>
      </c>
      <c r="G32" s="16">
        <f>'[3]25'!G34</f>
        <v>440</v>
      </c>
      <c r="H32" s="17">
        <f t="shared" si="27"/>
        <v>1080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218">
        <v>26.99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26.99</v>
      </c>
      <c r="BD32" s="218">
        <v>26.99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82">
        <f t="shared" si="25"/>
        <v>-0.9599999999999973</v>
      </c>
      <c r="BQ32" s="182">
        <f t="shared" si="26"/>
        <v>-0.9599999999999973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320</v>
      </c>
      <c r="G33" s="16">
        <f>'[3]25'!G35</f>
        <v>440</v>
      </c>
      <c r="H33" s="17">
        <f t="shared" si="27"/>
        <v>1080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218">
        <v>26.99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26.99</v>
      </c>
      <c r="BD33" s="218">
        <v>26.99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82">
        <f t="shared" si="25"/>
        <v>-0.9599999999999973</v>
      </c>
      <c r="BQ33" s="182">
        <f t="shared" si="26"/>
        <v>-0.9599999999999973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320</v>
      </c>
      <c r="G34" s="16">
        <f>'[3]25'!G36</f>
        <v>440</v>
      </c>
      <c r="H34" s="17">
        <f t="shared" si="27"/>
        <v>1080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218">
        <v>26.99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26.99</v>
      </c>
      <c r="BD34" s="218">
        <v>26.99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82">
        <f t="shared" si="25"/>
        <v>-0.9599999999999973</v>
      </c>
      <c r="BQ34" s="182">
        <f t="shared" si="26"/>
        <v>-0.9599999999999973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320</v>
      </c>
      <c r="G35" s="16">
        <f>'[3]25'!G37</f>
        <v>440</v>
      </c>
      <c r="H35" s="17">
        <f t="shared" si="27"/>
        <v>1080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218">
        <v>26.99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26.99</v>
      </c>
      <c r="BD35" s="218">
        <v>26.99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82">
        <f t="shared" si="25"/>
        <v>-0.9599999999999973</v>
      </c>
      <c r="BQ35" s="182">
        <f t="shared" si="26"/>
        <v>-0.9599999999999973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320</v>
      </c>
      <c r="G36" s="16">
        <f>'[3]25'!G38</f>
        <v>440</v>
      </c>
      <c r="H36" s="17">
        <f t="shared" si="27"/>
        <v>1080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218">
        <v>26.99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26.99</v>
      </c>
      <c r="BD36" s="218">
        <v>26.99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82">
        <f t="shared" si="25"/>
        <v>-0.9599999999999973</v>
      </c>
      <c r="BQ36" s="182">
        <f t="shared" si="26"/>
        <v>-0.9599999999999973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320</v>
      </c>
      <c r="G37" s="16">
        <f>'[3]25'!G39</f>
        <v>440</v>
      </c>
      <c r="H37" s="17">
        <f t="shared" si="27"/>
        <v>1080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218">
        <v>26.99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26.99</v>
      </c>
      <c r="BD37" s="218">
        <v>26.99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82">
        <f t="shared" si="25"/>
        <v>-0.9599999999999973</v>
      </c>
      <c r="BQ37" s="182">
        <f t="shared" si="26"/>
        <v>-0.9599999999999973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320</v>
      </c>
      <c r="G38" s="16">
        <f>'[3]25'!G40</f>
        <v>440</v>
      </c>
      <c r="H38" s="17">
        <f t="shared" si="27"/>
        <v>1080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218">
        <v>26.99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26.99</v>
      </c>
      <c r="BD38" s="218">
        <v>26.99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82">
        <f t="shared" si="25"/>
        <v>-0.9599999999999973</v>
      </c>
      <c r="BQ38" s="182">
        <f t="shared" si="26"/>
        <v>-0.9599999999999973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320</v>
      </c>
      <c r="G39" s="16">
        <f>'[3]25'!G41</f>
        <v>440</v>
      </c>
      <c r="H39" s="17">
        <f t="shared" si="27"/>
        <v>1080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218">
        <v>26.99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26.99</v>
      </c>
      <c r="BD39" s="218">
        <v>26.99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82">
        <f t="shared" si="25"/>
        <v>-0.9599999999999973</v>
      </c>
      <c r="BQ39" s="182">
        <f t="shared" si="26"/>
        <v>-0.9599999999999973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320</v>
      </c>
      <c r="G40" s="16">
        <f>'[3]25'!G42</f>
        <v>440</v>
      </c>
      <c r="H40" s="17">
        <f t="shared" si="27"/>
        <v>1080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218">
        <v>26.99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26.99</v>
      </c>
      <c r="BD40" s="218">
        <v>26.99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82">
        <f t="shared" si="25"/>
        <v>-0.9599999999999973</v>
      </c>
      <c r="BQ40" s="182">
        <f t="shared" si="26"/>
        <v>-0.9599999999999973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320</v>
      </c>
      <c r="G41" s="16">
        <f>'[3]25'!G43</f>
        <v>440</v>
      </c>
      <c r="H41" s="17">
        <f t="shared" si="27"/>
        <v>1080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218">
        <v>26.99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26.99</v>
      </c>
      <c r="BD41" s="218">
        <v>26.99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82">
        <f t="shared" si="25"/>
        <v>-0.9599999999999973</v>
      </c>
      <c r="BQ41" s="182">
        <f t="shared" si="26"/>
        <v>-0.9599999999999973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320</v>
      </c>
      <c r="G42" s="16">
        <f>'[3]25'!G44</f>
        <v>440</v>
      </c>
      <c r="H42" s="17">
        <f t="shared" si="27"/>
        <v>1080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218">
        <v>26.99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26.99</v>
      </c>
      <c r="BD42" s="218">
        <v>26.99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82">
        <f t="shared" si="25"/>
        <v>-0.9599999999999973</v>
      </c>
      <c r="BQ42" s="182">
        <f t="shared" si="26"/>
        <v>-0.9599999999999973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310</v>
      </c>
      <c r="G43" s="16">
        <f>'[3]25'!G45</f>
        <v>420</v>
      </c>
      <c r="H43" s="17">
        <f t="shared" si="27"/>
        <v>1050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310</v>
      </c>
      <c r="G44" s="16">
        <f>'[3]25'!G46</f>
        <v>420</v>
      </c>
      <c r="H44" s="17">
        <f t="shared" si="27"/>
        <v>1050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310</v>
      </c>
      <c r="G45" s="16">
        <f>'[3]25'!G47</f>
        <v>420</v>
      </c>
      <c r="H45" s="17">
        <f t="shared" si="27"/>
        <v>1050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310</v>
      </c>
      <c r="G46" s="16">
        <f>'[3]25'!G48</f>
        <v>420</v>
      </c>
      <c r="H46" s="17">
        <f t="shared" si="27"/>
        <v>1050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310</v>
      </c>
      <c r="G47" s="16">
        <f>'[3]25'!G49</f>
        <v>420</v>
      </c>
      <c r="H47" s="17">
        <f t="shared" si="27"/>
        <v>1050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310</v>
      </c>
      <c r="G48" s="16">
        <f>'[3]25'!G50</f>
        <v>420</v>
      </c>
      <c r="H48" s="17">
        <f t="shared" si="27"/>
        <v>1050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310</v>
      </c>
      <c r="G49" s="16">
        <f>'[3]25'!G51</f>
        <v>420</v>
      </c>
      <c r="H49" s="17">
        <f t="shared" si="27"/>
        <v>1050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310</v>
      </c>
      <c r="G50" s="16">
        <f>'[3]25'!G52</f>
        <v>420</v>
      </c>
      <c r="H50" s="17">
        <f t="shared" si="27"/>
        <v>1050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26.11</v>
      </c>
      <c r="AU50" s="8">
        <v>26.11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26.11</v>
      </c>
      <c r="BM50" s="8">
        <f t="shared" si="22"/>
        <v>26.11</v>
      </c>
      <c r="BN50" s="8">
        <f t="shared" si="23"/>
        <v>26.99</v>
      </c>
      <c r="BO50" s="8">
        <f t="shared" si="24"/>
        <v>26.99</v>
      </c>
      <c r="BP50" s="182">
        <f t="shared" si="25"/>
        <v>-0.87999999999999901</v>
      </c>
      <c r="BQ50" s="182">
        <f t="shared" si="26"/>
        <v>-0.87999999999999901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310</v>
      </c>
      <c r="G51" s="16">
        <f>'[3]25'!G53</f>
        <v>420</v>
      </c>
      <c r="H51" s="17">
        <f t="shared" si="27"/>
        <v>1050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26.11</v>
      </c>
      <c r="AU51" s="8">
        <v>26.11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26.11</v>
      </c>
      <c r="BM51" s="8">
        <f t="shared" si="22"/>
        <v>26.11</v>
      </c>
      <c r="BN51" s="8">
        <f t="shared" si="23"/>
        <v>26.99</v>
      </c>
      <c r="BO51" s="8">
        <f t="shared" si="24"/>
        <v>26.99</v>
      </c>
      <c r="BP51" s="182">
        <f t="shared" si="25"/>
        <v>-0.87999999999999901</v>
      </c>
      <c r="BQ51" s="182">
        <f t="shared" si="26"/>
        <v>-0.87999999999999901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310</v>
      </c>
      <c r="G52" s="16">
        <f>'[3]25'!G54</f>
        <v>420</v>
      </c>
      <c r="H52" s="17">
        <f t="shared" si="27"/>
        <v>1050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26.11</v>
      </c>
      <c r="AU52" s="8">
        <v>26.11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26.11</v>
      </c>
      <c r="BM52" s="8">
        <f t="shared" si="22"/>
        <v>26.11</v>
      </c>
      <c r="BN52" s="8">
        <f t="shared" si="23"/>
        <v>26.99</v>
      </c>
      <c r="BO52" s="8">
        <f t="shared" si="24"/>
        <v>26.99</v>
      </c>
      <c r="BP52" s="182">
        <f t="shared" si="25"/>
        <v>-0.87999999999999901</v>
      </c>
      <c r="BQ52" s="182">
        <f t="shared" si="26"/>
        <v>-0.87999999999999901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310</v>
      </c>
      <c r="G53" s="16">
        <f>'[3]25'!G55</f>
        <v>420</v>
      </c>
      <c r="H53" s="17">
        <f t="shared" si="27"/>
        <v>1050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26.11</v>
      </c>
      <c r="AU53" s="8">
        <v>26.11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26.11</v>
      </c>
      <c r="BM53" s="8">
        <f t="shared" si="22"/>
        <v>26.11</v>
      </c>
      <c r="BN53" s="8">
        <f t="shared" si="23"/>
        <v>26.99</v>
      </c>
      <c r="BO53" s="8">
        <f t="shared" si="24"/>
        <v>26.99</v>
      </c>
      <c r="BP53" s="182">
        <f t="shared" si="25"/>
        <v>-0.87999999999999901</v>
      </c>
      <c r="BQ53" s="182">
        <f t="shared" si="26"/>
        <v>-0.87999999999999901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310</v>
      </c>
      <c r="G54" s="16">
        <f>'[3]25'!G56</f>
        <v>420</v>
      </c>
      <c r="H54" s="17">
        <f t="shared" si="27"/>
        <v>1050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26.11</v>
      </c>
      <c r="AU54" s="8">
        <v>26.11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26.11</v>
      </c>
      <c r="BM54" s="8">
        <f t="shared" si="22"/>
        <v>26.11</v>
      </c>
      <c r="BN54" s="8">
        <f t="shared" si="23"/>
        <v>26.99</v>
      </c>
      <c r="BO54" s="8">
        <f t="shared" si="24"/>
        <v>26.99</v>
      </c>
      <c r="BP54" s="182">
        <f t="shared" si="25"/>
        <v>-0.87999999999999901</v>
      </c>
      <c r="BQ54" s="182">
        <f t="shared" si="26"/>
        <v>-0.87999999999999901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310</v>
      </c>
      <c r="G55" s="16">
        <f>'[3]25'!G57</f>
        <v>420</v>
      </c>
      <c r="H55" s="17">
        <f t="shared" si="27"/>
        <v>1050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26.11</v>
      </c>
      <c r="AU55" s="8">
        <v>26.11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26.11</v>
      </c>
      <c r="BM55" s="8">
        <f t="shared" si="22"/>
        <v>26.11</v>
      </c>
      <c r="BN55" s="8">
        <f t="shared" si="23"/>
        <v>26.99</v>
      </c>
      <c r="BO55" s="8">
        <f t="shared" si="24"/>
        <v>26.99</v>
      </c>
      <c r="BP55" s="182">
        <f t="shared" si="25"/>
        <v>-0.87999999999999901</v>
      </c>
      <c r="BQ55" s="182">
        <f t="shared" si="26"/>
        <v>-0.87999999999999901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310</v>
      </c>
      <c r="G56" s="16">
        <f>'[3]25'!G58</f>
        <v>420</v>
      </c>
      <c r="H56" s="17">
        <f t="shared" si="27"/>
        <v>1050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26.11</v>
      </c>
      <c r="AU56" s="8">
        <v>26.11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26.11</v>
      </c>
      <c r="BM56" s="8">
        <f t="shared" si="22"/>
        <v>26.11</v>
      </c>
      <c r="BN56" s="8">
        <f t="shared" si="23"/>
        <v>26.99</v>
      </c>
      <c r="BO56" s="8">
        <f t="shared" si="24"/>
        <v>26.99</v>
      </c>
      <c r="BP56" s="182">
        <f t="shared" si="25"/>
        <v>-0.87999999999999901</v>
      </c>
      <c r="BQ56" s="182">
        <f t="shared" si="26"/>
        <v>-0.87999999999999901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310</v>
      </c>
      <c r="G57" s="16">
        <f>'[3]25'!G59</f>
        <v>420</v>
      </c>
      <c r="H57" s="17">
        <f t="shared" si="27"/>
        <v>1050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26.11</v>
      </c>
      <c r="AU57" s="8">
        <v>26.11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26.11</v>
      </c>
      <c r="BM57" s="8">
        <f t="shared" si="22"/>
        <v>26.11</v>
      </c>
      <c r="BN57" s="8">
        <f t="shared" si="23"/>
        <v>26.99</v>
      </c>
      <c r="BO57" s="8">
        <f t="shared" si="24"/>
        <v>26.99</v>
      </c>
      <c r="BP57" s="182">
        <f t="shared" si="25"/>
        <v>-0.87999999999999901</v>
      </c>
      <c r="BQ57" s="182">
        <f t="shared" si="26"/>
        <v>-0.87999999999999901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310</v>
      </c>
      <c r="G58" s="16">
        <f>'[3]25'!G60</f>
        <v>420</v>
      </c>
      <c r="H58" s="17">
        <f t="shared" si="27"/>
        <v>1050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26.11</v>
      </c>
      <c r="AU58" s="8">
        <v>26.11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26.11</v>
      </c>
      <c r="BM58" s="8">
        <f t="shared" si="22"/>
        <v>26.11</v>
      </c>
      <c r="BN58" s="8">
        <f t="shared" si="23"/>
        <v>26.99</v>
      </c>
      <c r="BO58" s="8">
        <f t="shared" si="24"/>
        <v>26.99</v>
      </c>
      <c r="BP58" s="182">
        <f t="shared" si="25"/>
        <v>-0.87999999999999901</v>
      </c>
      <c r="BQ58" s="182">
        <f t="shared" si="26"/>
        <v>-0.87999999999999901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310</v>
      </c>
      <c r="G59" s="16">
        <f>'[3]25'!G61</f>
        <v>420</v>
      </c>
      <c r="H59" s="17">
        <f t="shared" si="27"/>
        <v>1050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26.11</v>
      </c>
      <c r="AU59" s="8">
        <v>26.11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26.11</v>
      </c>
      <c r="BM59" s="8">
        <f t="shared" si="22"/>
        <v>26.11</v>
      </c>
      <c r="BN59" s="8">
        <f t="shared" si="23"/>
        <v>27.07</v>
      </c>
      <c r="BO59" s="8">
        <f t="shared" si="24"/>
        <v>27.07</v>
      </c>
      <c r="BP59" s="182">
        <f t="shared" si="25"/>
        <v>-0.96000000000000085</v>
      </c>
      <c r="BQ59" s="182">
        <f t="shared" si="26"/>
        <v>-0.96000000000000085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310</v>
      </c>
      <c r="G60" s="16">
        <f>'[3]25'!G62</f>
        <v>420</v>
      </c>
      <c r="H60" s="17">
        <f t="shared" si="27"/>
        <v>1050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27.07</v>
      </c>
      <c r="AE60" s="8">
        <f t="shared" si="11"/>
        <v>27.07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27.07</v>
      </c>
      <c r="AL60" s="8">
        <f t="shared" si="31"/>
        <v>215.86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215.86</v>
      </c>
      <c r="AT60" s="8">
        <v>26.11</v>
      </c>
      <c r="AU60" s="8">
        <v>26.11</v>
      </c>
      <c r="AW60" s="218">
        <v>27.07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27.07</v>
      </c>
      <c r="BD60" s="218">
        <v>27.07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27.07</v>
      </c>
      <c r="BL60" s="8">
        <f t="shared" si="21"/>
        <v>26.11</v>
      </c>
      <c r="BM60" s="8">
        <f t="shared" si="22"/>
        <v>26.11</v>
      </c>
      <c r="BN60" s="8">
        <f t="shared" si="23"/>
        <v>27.07</v>
      </c>
      <c r="BO60" s="8">
        <f t="shared" si="24"/>
        <v>27.07</v>
      </c>
      <c r="BP60" s="182">
        <f t="shared" si="25"/>
        <v>-0.96000000000000085</v>
      </c>
      <c r="BQ60" s="182">
        <f t="shared" si="26"/>
        <v>-0.96000000000000085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310</v>
      </c>
      <c r="G61" s="16">
        <f>'[3]25'!G63</f>
        <v>420</v>
      </c>
      <c r="H61" s="17">
        <f t="shared" si="27"/>
        <v>1050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27.07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27.07</v>
      </c>
      <c r="AE61" s="8">
        <f t="shared" si="11"/>
        <v>27.07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27.07</v>
      </c>
      <c r="AL61" s="8">
        <f t="shared" si="31"/>
        <v>215.86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215.86</v>
      </c>
      <c r="AT61" s="8">
        <v>26.11</v>
      </c>
      <c r="AU61" s="8">
        <v>26.11</v>
      </c>
      <c r="AW61" s="218">
        <v>27.07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27.07</v>
      </c>
      <c r="BD61" s="218">
        <v>27.07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27.07</v>
      </c>
      <c r="BL61" s="8">
        <f t="shared" si="21"/>
        <v>26.11</v>
      </c>
      <c r="BM61" s="8">
        <f t="shared" si="22"/>
        <v>26.11</v>
      </c>
      <c r="BN61" s="8">
        <f t="shared" si="23"/>
        <v>27.07</v>
      </c>
      <c r="BO61" s="8">
        <f t="shared" si="24"/>
        <v>27.07</v>
      </c>
      <c r="BP61" s="182">
        <f t="shared" si="25"/>
        <v>-0.96000000000000085</v>
      </c>
      <c r="BQ61" s="182">
        <f t="shared" si="26"/>
        <v>-0.96000000000000085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310</v>
      </c>
      <c r="G62" s="16">
        <f>'[3]25'!G64</f>
        <v>420</v>
      </c>
      <c r="H62" s="17">
        <f t="shared" si="27"/>
        <v>1050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27.07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27.07</v>
      </c>
      <c r="AE62" s="8">
        <f t="shared" si="11"/>
        <v>27.07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27.07</v>
      </c>
      <c r="AL62" s="8">
        <f t="shared" ref="AL62:AN98" si="35">Q62-X62-AE62</f>
        <v>215.86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215.86</v>
      </c>
      <c r="AT62" s="8">
        <v>26.11</v>
      </c>
      <c r="AU62" s="8">
        <v>26.11</v>
      </c>
      <c r="AW62" s="218">
        <v>27.07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27.07</v>
      </c>
      <c r="BD62" s="218">
        <v>27.07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27.07</v>
      </c>
      <c r="BL62" s="8">
        <f t="shared" si="21"/>
        <v>26.11</v>
      </c>
      <c r="BM62" s="8">
        <f t="shared" si="22"/>
        <v>26.11</v>
      </c>
      <c r="BN62" s="8">
        <f t="shared" si="23"/>
        <v>27.07</v>
      </c>
      <c r="BO62" s="8">
        <f t="shared" si="24"/>
        <v>27.07</v>
      </c>
      <c r="BP62" s="182">
        <f t="shared" si="25"/>
        <v>-0.96000000000000085</v>
      </c>
      <c r="BQ62" s="182">
        <f t="shared" si="26"/>
        <v>-0.96000000000000085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310</v>
      </c>
      <c r="G63" s="16">
        <f>'[3]25'!G65</f>
        <v>420</v>
      </c>
      <c r="H63" s="17">
        <f t="shared" si="27"/>
        <v>1050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27.07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27.07</v>
      </c>
      <c r="AE63" s="8">
        <f t="shared" si="11"/>
        <v>27.07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27.07</v>
      </c>
      <c r="AL63" s="8">
        <f t="shared" si="35"/>
        <v>215.86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215.86</v>
      </c>
      <c r="AT63" s="8">
        <v>26.11</v>
      </c>
      <c r="AU63" s="8">
        <v>26.11</v>
      </c>
      <c r="AW63" s="218">
        <v>27.07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27.07</v>
      </c>
      <c r="BD63" s="218">
        <v>27.07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27.07</v>
      </c>
      <c r="BL63" s="8">
        <f t="shared" si="21"/>
        <v>26.11</v>
      </c>
      <c r="BM63" s="8">
        <f t="shared" si="22"/>
        <v>26.11</v>
      </c>
      <c r="BN63" s="8">
        <f t="shared" si="23"/>
        <v>27.07</v>
      </c>
      <c r="BO63" s="8">
        <f t="shared" si="24"/>
        <v>27.07</v>
      </c>
      <c r="BP63" s="182">
        <f t="shared" si="25"/>
        <v>-0.96000000000000085</v>
      </c>
      <c r="BQ63" s="182">
        <f t="shared" si="26"/>
        <v>-0.96000000000000085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310</v>
      </c>
      <c r="G64" s="16">
        <f>'[3]25'!G66</f>
        <v>420</v>
      </c>
      <c r="H64" s="17">
        <f t="shared" si="27"/>
        <v>1050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27.07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27.07</v>
      </c>
      <c r="AE64" s="8">
        <f t="shared" si="11"/>
        <v>27.07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27.07</v>
      </c>
      <c r="AL64" s="8">
        <f t="shared" si="35"/>
        <v>215.86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215.86</v>
      </c>
      <c r="AT64" s="8">
        <v>25.29</v>
      </c>
      <c r="AU64" s="8">
        <v>25.29</v>
      </c>
      <c r="AW64" s="218">
        <v>27.07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27.07</v>
      </c>
      <c r="BD64" s="218">
        <v>27.07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27.07</v>
      </c>
      <c r="BL64" s="8">
        <f t="shared" si="21"/>
        <v>25.29</v>
      </c>
      <c r="BM64" s="8">
        <f t="shared" si="22"/>
        <v>25.29</v>
      </c>
      <c r="BN64" s="8">
        <f t="shared" si="23"/>
        <v>27.07</v>
      </c>
      <c r="BO64" s="8">
        <f t="shared" si="24"/>
        <v>27.07</v>
      </c>
      <c r="BP64" s="182">
        <f t="shared" si="25"/>
        <v>-1.7800000000000011</v>
      </c>
      <c r="BQ64" s="182">
        <f t="shared" si="26"/>
        <v>-1.7800000000000011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310</v>
      </c>
      <c r="G65" s="16">
        <f>'[3]25'!G67</f>
        <v>420</v>
      </c>
      <c r="H65" s="17">
        <f t="shared" si="27"/>
        <v>1050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27.07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27.07</v>
      </c>
      <c r="AE65" s="8">
        <f t="shared" si="11"/>
        <v>27.07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27.07</v>
      </c>
      <c r="AL65" s="8">
        <f t="shared" si="35"/>
        <v>215.86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215.86</v>
      </c>
      <c r="AT65" s="8">
        <v>25.29</v>
      </c>
      <c r="AU65" s="8">
        <v>25.29</v>
      </c>
      <c r="AW65" s="218">
        <v>27.07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27.07</v>
      </c>
      <c r="BD65" s="218">
        <v>27.07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27.07</v>
      </c>
      <c r="BL65" s="8">
        <f t="shared" si="21"/>
        <v>25.29</v>
      </c>
      <c r="BM65" s="8">
        <f t="shared" si="22"/>
        <v>25.29</v>
      </c>
      <c r="BN65" s="8">
        <f t="shared" si="23"/>
        <v>27.07</v>
      </c>
      <c r="BO65" s="8">
        <f t="shared" si="24"/>
        <v>27.07</v>
      </c>
      <c r="BP65" s="182">
        <f t="shared" si="25"/>
        <v>-1.7800000000000011</v>
      </c>
      <c r="BQ65" s="182">
        <f t="shared" si="26"/>
        <v>-1.7800000000000011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310</v>
      </c>
      <c r="G66" s="16">
        <f>'[3]25'!G68</f>
        <v>420</v>
      </c>
      <c r="H66" s="17">
        <f t="shared" si="27"/>
        <v>1050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27.07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27.07</v>
      </c>
      <c r="AE66" s="8">
        <f t="shared" si="11"/>
        <v>27.07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27.07</v>
      </c>
      <c r="AL66" s="8">
        <f t="shared" si="35"/>
        <v>215.86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215.86</v>
      </c>
      <c r="AT66" s="8">
        <v>24.63</v>
      </c>
      <c r="AU66" s="8">
        <v>29.42</v>
      </c>
      <c r="AW66" s="218">
        <v>27.07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27.07</v>
      </c>
      <c r="BD66" s="218">
        <v>27.07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27.07</v>
      </c>
      <c r="BL66" s="8">
        <f t="shared" si="21"/>
        <v>24.63</v>
      </c>
      <c r="BM66" s="8">
        <f t="shared" si="22"/>
        <v>29.42</v>
      </c>
      <c r="BN66" s="8">
        <f t="shared" si="23"/>
        <v>27.07</v>
      </c>
      <c r="BO66" s="8">
        <f t="shared" si="24"/>
        <v>27.07</v>
      </c>
      <c r="BP66" s="182">
        <f t="shared" si="25"/>
        <v>-2.4400000000000013</v>
      </c>
      <c r="BQ66" s="182">
        <f t="shared" si="26"/>
        <v>2.3500000000000014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310</v>
      </c>
      <c r="G67" s="16">
        <f>'[3]25'!G69</f>
        <v>420</v>
      </c>
      <c r="H67" s="17">
        <f t="shared" si="27"/>
        <v>1050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27.07</v>
      </c>
      <c r="AE67" s="8">
        <f t="shared" si="11"/>
        <v>27.07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27.07</v>
      </c>
      <c r="AL67" s="8">
        <f t="shared" si="35"/>
        <v>215.86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215.86</v>
      </c>
      <c r="AT67" s="8">
        <v>24.63</v>
      </c>
      <c r="AU67" s="8">
        <v>29.42</v>
      </c>
      <c r="AW67" s="218">
        <v>27.07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27.07</v>
      </c>
      <c r="BD67" s="218">
        <v>27.07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27.07</v>
      </c>
      <c r="BL67" s="8">
        <f t="shared" si="21"/>
        <v>24.63</v>
      </c>
      <c r="BM67" s="8">
        <f t="shared" si="22"/>
        <v>29.42</v>
      </c>
      <c r="BN67" s="8">
        <f t="shared" si="23"/>
        <v>27.07</v>
      </c>
      <c r="BO67" s="8">
        <f t="shared" si="24"/>
        <v>27.07</v>
      </c>
      <c r="BP67" s="182">
        <f t="shared" si="25"/>
        <v>-2.4400000000000013</v>
      </c>
      <c r="BQ67" s="182">
        <f t="shared" si="26"/>
        <v>2.3500000000000014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310</v>
      </c>
      <c r="G68" s="16">
        <f>'[3]25'!G70</f>
        <v>420</v>
      </c>
      <c r="H68" s="17">
        <f t="shared" si="27"/>
        <v>1050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27.07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27.07</v>
      </c>
      <c r="AE68" s="8">
        <f t="shared" ref="AE68:AE98" si="43">BD68</f>
        <v>27.07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27.07</v>
      </c>
      <c r="AL68" s="8">
        <f t="shared" si="35"/>
        <v>215.86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</v>
      </c>
      <c r="AT68" s="8">
        <v>16.649999999999999</v>
      </c>
      <c r="AU68" s="8">
        <v>29.42</v>
      </c>
      <c r="AW68" s="218">
        <v>27.07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27.07</v>
      </c>
      <c r="BD68" s="218">
        <v>27.07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27.07</v>
      </c>
      <c r="BL68" s="8">
        <f t="shared" ref="BL68:BL98" si="53">AT68</f>
        <v>16.649999999999999</v>
      </c>
      <c r="BM68" s="8">
        <f t="shared" ref="BM68:BM98" si="54">AU68</f>
        <v>29.42</v>
      </c>
      <c r="BN68" s="8">
        <f t="shared" ref="BN68:BN98" si="55">BC68</f>
        <v>27.07</v>
      </c>
      <c r="BO68" s="8">
        <f t="shared" ref="BO68:BO98" si="56">BJ68</f>
        <v>27.07</v>
      </c>
      <c r="BP68" s="182">
        <f t="shared" ref="BP68:BP98" si="57">BL68-BN68</f>
        <v>-10.420000000000002</v>
      </c>
      <c r="BQ68" s="182">
        <f t="shared" ref="BQ68:BQ98" si="58">BM68-BO68</f>
        <v>2.3500000000000014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310</v>
      </c>
      <c r="G69" s="16">
        <f>'[3]25'!G71</f>
        <v>420</v>
      </c>
      <c r="H69" s="17">
        <f t="shared" ref="H69:H98" si="59">SUM(B69:G69)</f>
        <v>1050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27.07</v>
      </c>
      <c r="AE69" s="8">
        <f t="shared" si="43"/>
        <v>27.07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27.07</v>
      </c>
      <c r="AL69" s="8">
        <f t="shared" si="35"/>
        <v>215.86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215.86</v>
      </c>
      <c r="AT69" s="8">
        <v>29.42</v>
      </c>
      <c r="AU69" s="8">
        <v>29.42</v>
      </c>
      <c r="AW69" s="218">
        <v>27.07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27.07</v>
      </c>
      <c r="BD69" s="218">
        <v>27.07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27.07</v>
      </c>
      <c r="BL69" s="8">
        <f t="shared" si="53"/>
        <v>29.42</v>
      </c>
      <c r="BM69" s="8">
        <f t="shared" si="54"/>
        <v>29.42</v>
      </c>
      <c r="BN69" s="8">
        <f t="shared" si="55"/>
        <v>27.07</v>
      </c>
      <c r="BO69" s="8">
        <f t="shared" si="56"/>
        <v>27.07</v>
      </c>
      <c r="BP69" s="182">
        <f t="shared" si="57"/>
        <v>2.3500000000000014</v>
      </c>
      <c r="BQ69" s="182">
        <f t="shared" si="58"/>
        <v>2.3500000000000014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310</v>
      </c>
      <c r="G70" s="16">
        <f>'[3]25'!G72</f>
        <v>420</v>
      </c>
      <c r="H70" s="17">
        <f t="shared" si="59"/>
        <v>1050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27.07</v>
      </c>
      <c r="AE70" s="8">
        <f t="shared" si="43"/>
        <v>27.07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27.07</v>
      </c>
      <c r="AL70" s="8">
        <f t="shared" si="35"/>
        <v>215.86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215.86</v>
      </c>
      <c r="AT70" s="8">
        <v>29.42</v>
      </c>
      <c r="AU70" s="8">
        <v>29.42</v>
      </c>
      <c r="AW70" s="218">
        <v>27.07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27.07</v>
      </c>
      <c r="BD70" s="218">
        <v>27.07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27.07</v>
      </c>
      <c r="BL70" s="8">
        <f t="shared" si="53"/>
        <v>29.42</v>
      </c>
      <c r="BM70" s="8">
        <f t="shared" si="54"/>
        <v>29.42</v>
      </c>
      <c r="BN70" s="8">
        <f t="shared" si="55"/>
        <v>27.07</v>
      </c>
      <c r="BO70" s="8">
        <f t="shared" si="56"/>
        <v>27.07</v>
      </c>
      <c r="BP70" s="182">
        <f t="shared" si="57"/>
        <v>2.3500000000000014</v>
      </c>
      <c r="BQ70" s="182">
        <f t="shared" si="58"/>
        <v>2.3500000000000014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310</v>
      </c>
      <c r="G71" s="16">
        <f>'[3]25'!G73</f>
        <v>420</v>
      </c>
      <c r="H71" s="17">
        <f t="shared" si="59"/>
        <v>1050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27.07</v>
      </c>
      <c r="AE71" s="8">
        <f t="shared" si="43"/>
        <v>27.07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27.07</v>
      </c>
      <c r="AL71" s="8">
        <f t="shared" si="35"/>
        <v>215.86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215.86</v>
      </c>
      <c r="AT71" s="8">
        <v>29.42</v>
      </c>
      <c r="AU71" s="8">
        <v>29.42</v>
      </c>
      <c r="AW71" s="218">
        <v>27.07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27.07</v>
      </c>
      <c r="BD71" s="218">
        <v>27.07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27.07</v>
      </c>
      <c r="BL71" s="8">
        <f t="shared" si="53"/>
        <v>29.42</v>
      </c>
      <c r="BM71" s="8">
        <f t="shared" si="54"/>
        <v>29.42</v>
      </c>
      <c r="BN71" s="8">
        <f t="shared" si="55"/>
        <v>27.07</v>
      </c>
      <c r="BO71" s="8">
        <f t="shared" si="56"/>
        <v>27.07</v>
      </c>
      <c r="BP71" s="182">
        <f t="shared" si="57"/>
        <v>2.3500000000000014</v>
      </c>
      <c r="BQ71" s="182">
        <f t="shared" si="58"/>
        <v>2.3500000000000014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310</v>
      </c>
      <c r="G72" s="16">
        <f>'[3]25'!G74</f>
        <v>420</v>
      </c>
      <c r="H72" s="17">
        <f t="shared" si="59"/>
        <v>1050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27.07</v>
      </c>
      <c r="AE72" s="8">
        <f t="shared" si="43"/>
        <v>27.07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27.07</v>
      </c>
      <c r="AL72" s="8">
        <f t="shared" si="35"/>
        <v>215.86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215.86</v>
      </c>
      <c r="AT72" s="8">
        <v>15.03</v>
      </c>
      <c r="AU72" s="8">
        <v>29.9</v>
      </c>
      <c r="AW72" s="218">
        <v>27.07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27.07</v>
      </c>
      <c r="BD72" s="218">
        <v>27.07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27.07</v>
      </c>
      <c r="BL72" s="8">
        <f t="shared" si="53"/>
        <v>15.03</v>
      </c>
      <c r="BM72" s="8">
        <f t="shared" si="54"/>
        <v>29.9</v>
      </c>
      <c r="BN72" s="8">
        <f t="shared" si="55"/>
        <v>27.07</v>
      </c>
      <c r="BO72" s="8">
        <f t="shared" si="56"/>
        <v>27.07</v>
      </c>
      <c r="BP72" s="182">
        <f t="shared" si="57"/>
        <v>-12.040000000000001</v>
      </c>
      <c r="BQ72" s="182">
        <f t="shared" si="58"/>
        <v>2.8299999999999983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310</v>
      </c>
      <c r="G73" s="16">
        <f>'[3]25'!G75</f>
        <v>420</v>
      </c>
      <c r="H73" s="17">
        <f t="shared" si="59"/>
        <v>1050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27.07</v>
      </c>
      <c r="AE73" s="8">
        <f t="shared" si="43"/>
        <v>27.07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27.07</v>
      </c>
      <c r="AL73" s="8">
        <f t="shared" si="35"/>
        <v>215.86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215.86</v>
      </c>
      <c r="AT73" s="8">
        <v>15.03</v>
      </c>
      <c r="AU73" s="8">
        <v>29.9</v>
      </c>
      <c r="AW73" s="218">
        <v>27.07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27.07</v>
      </c>
      <c r="BD73" s="218">
        <v>27.07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27.07</v>
      </c>
      <c r="BL73" s="8">
        <f t="shared" si="53"/>
        <v>15.03</v>
      </c>
      <c r="BM73" s="8">
        <f t="shared" si="54"/>
        <v>29.9</v>
      </c>
      <c r="BN73" s="8">
        <f t="shared" si="55"/>
        <v>27.07</v>
      </c>
      <c r="BO73" s="8">
        <f t="shared" si="56"/>
        <v>27.07</v>
      </c>
      <c r="BP73" s="182">
        <f t="shared" si="57"/>
        <v>-12.040000000000001</v>
      </c>
      <c r="BQ73" s="182">
        <f t="shared" si="58"/>
        <v>2.8299999999999983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310</v>
      </c>
      <c r="G74" s="16">
        <f>'[3]25'!G76</f>
        <v>420</v>
      </c>
      <c r="H74" s="17">
        <f t="shared" si="59"/>
        <v>1050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27.07</v>
      </c>
      <c r="AE74" s="8">
        <f t="shared" si="43"/>
        <v>27.07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27.07</v>
      </c>
      <c r="AL74" s="8">
        <f t="shared" si="35"/>
        <v>215.86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215.86</v>
      </c>
      <c r="AT74" s="8">
        <v>15.03</v>
      </c>
      <c r="AU74" s="8">
        <v>29.9</v>
      </c>
      <c r="AW74" s="218">
        <v>27.07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27.07</v>
      </c>
      <c r="BD74" s="218">
        <v>27.07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27.07</v>
      </c>
      <c r="BL74" s="8">
        <f t="shared" si="53"/>
        <v>15.03</v>
      </c>
      <c r="BM74" s="8">
        <f t="shared" si="54"/>
        <v>29.9</v>
      </c>
      <c r="BN74" s="8">
        <f t="shared" si="55"/>
        <v>27.07</v>
      </c>
      <c r="BO74" s="8">
        <f t="shared" si="56"/>
        <v>27.07</v>
      </c>
      <c r="BP74" s="182">
        <f t="shared" si="57"/>
        <v>-12.040000000000001</v>
      </c>
      <c r="BQ74" s="182">
        <f t="shared" si="58"/>
        <v>2.8299999999999983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310</v>
      </c>
      <c r="G75" s="16">
        <f>'[3]25'!G77</f>
        <v>430</v>
      </c>
      <c r="H75" s="17">
        <f t="shared" si="59"/>
        <v>1060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26.22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26.22</v>
      </c>
      <c r="AE75" s="8">
        <f t="shared" si="43"/>
        <v>26.22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26.22</v>
      </c>
      <c r="AL75" s="8">
        <f t="shared" si="35"/>
        <v>217.56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217.56</v>
      </c>
      <c r="AT75" s="8">
        <v>15.03</v>
      </c>
      <c r="AU75" s="8">
        <v>29.9</v>
      </c>
      <c r="AW75" s="218">
        <v>26.22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26.22</v>
      </c>
      <c r="BD75" s="218">
        <v>26.22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26.22</v>
      </c>
      <c r="BL75" s="8">
        <f t="shared" si="53"/>
        <v>15.03</v>
      </c>
      <c r="BM75" s="8">
        <f t="shared" si="54"/>
        <v>29.9</v>
      </c>
      <c r="BN75" s="8">
        <f t="shared" si="55"/>
        <v>26.22</v>
      </c>
      <c r="BO75" s="8">
        <f t="shared" si="56"/>
        <v>26.22</v>
      </c>
      <c r="BP75" s="182">
        <f t="shared" si="57"/>
        <v>-11.19</v>
      </c>
      <c r="BQ75" s="182">
        <f t="shared" si="58"/>
        <v>3.6799999999999997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310</v>
      </c>
      <c r="G76" s="16">
        <f>'[3]25'!G78</f>
        <v>430</v>
      </c>
      <c r="H76" s="17">
        <f t="shared" si="59"/>
        <v>1060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26.22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26.22</v>
      </c>
      <c r="AE76" s="8">
        <f t="shared" si="43"/>
        <v>26.22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26.22</v>
      </c>
      <c r="AL76" s="8">
        <f t="shared" si="35"/>
        <v>217.56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217.56</v>
      </c>
      <c r="AT76" s="8">
        <v>29.9</v>
      </c>
      <c r="AU76" s="8">
        <v>29.9</v>
      </c>
      <c r="AW76" s="218">
        <v>26.22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26.22</v>
      </c>
      <c r="BD76" s="218">
        <v>26.22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26.22</v>
      </c>
      <c r="BL76" s="8">
        <f t="shared" si="53"/>
        <v>29.9</v>
      </c>
      <c r="BM76" s="8">
        <f t="shared" si="54"/>
        <v>29.9</v>
      </c>
      <c r="BN76" s="8">
        <f t="shared" si="55"/>
        <v>26.22</v>
      </c>
      <c r="BO76" s="8">
        <f t="shared" si="56"/>
        <v>26.22</v>
      </c>
      <c r="BP76" s="182">
        <f t="shared" si="57"/>
        <v>3.6799999999999997</v>
      </c>
      <c r="BQ76" s="182">
        <f t="shared" si="58"/>
        <v>3.6799999999999997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310</v>
      </c>
      <c r="G77" s="16">
        <f>'[3]25'!G79</f>
        <v>430</v>
      </c>
      <c r="H77" s="17">
        <f t="shared" si="59"/>
        <v>1060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25.54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213.96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213.96</v>
      </c>
      <c r="AT77" s="8">
        <v>29.9</v>
      </c>
      <c r="AU77" s="8">
        <v>29.9</v>
      </c>
      <c r="AW77" s="218">
        <v>25.54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25.54</v>
      </c>
      <c r="BD77" s="218">
        <v>30.5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30.5</v>
      </c>
      <c r="BL77" s="8">
        <f t="shared" si="53"/>
        <v>29.9</v>
      </c>
      <c r="BM77" s="8">
        <f t="shared" si="54"/>
        <v>29.9</v>
      </c>
      <c r="BN77" s="8">
        <f t="shared" si="55"/>
        <v>25.54</v>
      </c>
      <c r="BO77" s="8">
        <f t="shared" si="56"/>
        <v>30.5</v>
      </c>
      <c r="BP77" s="182">
        <f t="shared" si="57"/>
        <v>4.3599999999999994</v>
      </c>
      <c r="BQ77" s="182">
        <f t="shared" si="58"/>
        <v>-0.60000000000000142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310</v>
      </c>
      <c r="G78" s="16">
        <f>'[3]25'!G80</f>
        <v>430</v>
      </c>
      <c r="H78" s="17">
        <f t="shared" si="59"/>
        <v>1060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25.54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213.96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213.96</v>
      </c>
      <c r="AT78" s="8">
        <v>29.9</v>
      </c>
      <c r="AU78" s="8">
        <v>29.9</v>
      </c>
      <c r="AW78" s="218">
        <v>25.54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25.54</v>
      </c>
      <c r="BD78" s="218">
        <v>30.5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30.5</v>
      </c>
      <c r="BL78" s="8">
        <f t="shared" si="53"/>
        <v>29.9</v>
      </c>
      <c r="BM78" s="8">
        <f t="shared" si="54"/>
        <v>29.9</v>
      </c>
      <c r="BN78" s="8">
        <f t="shared" si="55"/>
        <v>25.54</v>
      </c>
      <c r="BO78" s="8">
        <f t="shared" si="56"/>
        <v>30.5</v>
      </c>
      <c r="BP78" s="182">
        <f t="shared" si="57"/>
        <v>4.3599999999999994</v>
      </c>
      <c r="BQ78" s="182">
        <f t="shared" si="58"/>
        <v>-0.60000000000000142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310</v>
      </c>
      <c r="G79" s="16">
        <f>'[3]25'!G81</f>
        <v>430</v>
      </c>
      <c r="H79" s="17">
        <f t="shared" si="59"/>
        <v>1060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17.260000000000002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17.260000000000002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222.24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222.24</v>
      </c>
      <c r="AT79" s="8">
        <v>29.9</v>
      </c>
      <c r="AU79" s="8">
        <v>29.9</v>
      </c>
      <c r="AW79" s="218">
        <v>17.260000000000002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17.260000000000002</v>
      </c>
      <c r="BD79" s="218">
        <v>30.5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30.5</v>
      </c>
      <c r="BL79" s="8">
        <f t="shared" si="53"/>
        <v>29.9</v>
      </c>
      <c r="BM79" s="8">
        <f t="shared" si="54"/>
        <v>29.9</v>
      </c>
      <c r="BN79" s="8">
        <f t="shared" si="55"/>
        <v>17.260000000000002</v>
      </c>
      <c r="BO79" s="8">
        <f t="shared" si="56"/>
        <v>30.5</v>
      </c>
      <c r="BP79" s="182">
        <f t="shared" si="57"/>
        <v>12.639999999999997</v>
      </c>
      <c r="BQ79" s="182">
        <f t="shared" si="58"/>
        <v>-0.60000000000000142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310</v>
      </c>
      <c r="G80" s="16">
        <f>'[3]25'!G82</f>
        <v>430</v>
      </c>
      <c r="H80" s="17">
        <f t="shared" si="59"/>
        <v>1060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17.260000000000002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17.260000000000002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222.24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222.24</v>
      </c>
      <c r="AT80" s="8">
        <v>22.9</v>
      </c>
      <c r="AU80" s="8">
        <v>22.9</v>
      </c>
      <c r="AW80" s="218">
        <v>17.260000000000002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17.260000000000002</v>
      </c>
      <c r="BD80" s="218">
        <v>30.5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30.5</v>
      </c>
      <c r="BL80" s="8">
        <f t="shared" si="53"/>
        <v>22.9</v>
      </c>
      <c r="BM80" s="8">
        <f t="shared" si="54"/>
        <v>22.9</v>
      </c>
      <c r="BN80" s="8">
        <f t="shared" si="55"/>
        <v>17.260000000000002</v>
      </c>
      <c r="BO80" s="8">
        <f t="shared" si="56"/>
        <v>30.5</v>
      </c>
      <c r="BP80" s="182">
        <f t="shared" si="57"/>
        <v>5.639999999999997</v>
      </c>
      <c r="BQ80" s="182">
        <f t="shared" si="58"/>
        <v>-7.6000000000000014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310</v>
      </c>
      <c r="G81" s="16">
        <f>'[3]25'!G83</f>
        <v>430</v>
      </c>
      <c r="H81" s="17">
        <f t="shared" si="59"/>
        <v>1060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17.260000000000002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17.260000000000002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222.24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222.24</v>
      </c>
      <c r="AT81" s="8">
        <v>22.9</v>
      </c>
      <c r="AU81" s="8">
        <v>22.9</v>
      </c>
      <c r="AW81" s="218">
        <v>17.260000000000002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17.260000000000002</v>
      </c>
      <c r="BD81" s="218">
        <v>30.5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30.5</v>
      </c>
      <c r="BL81" s="8">
        <f t="shared" si="53"/>
        <v>22.9</v>
      </c>
      <c r="BM81" s="8">
        <f t="shared" si="54"/>
        <v>22.9</v>
      </c>
      <c r="BN81" s="8">
        <f t="shared" si="55"/>
        <v>17.260000000000002</v>
      </c>
      <c r="BO81" s="8">
        <f t="shared" si="56"/>
        <v>30.5</v>
      </c>
      <c r="BP81" s="182">
        <f t="shared" si="57"/>
        <v>5.639999999999997</v>
      </c>
      <c r="BQ81" s="182">
        <f t="shared" si="58"/>
        <v>-7.6000000000000014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310</v>
      </c>
      <c r="G82" s="16">
        <f>'[3]25'!G84</f>
        <v>430</v>
      </c>
      <c r="H82" s="17">
        <f t="shared" si="59"/>
        <v>1060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17.260000000000002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17.260000000000002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222.24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222.24</v>
      </c>
      <c r="AT82" s="8">
        <v>22.9</v>
      </c>
      <c r="AU82" s="8">
        <v>22.9</v>
      </c>
      <c r="AW82" s="218">
        <v>17.260000000000002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17.260000000000002</v>
      </c>
      <c r="BD82" s="218">
        <v>30.5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30.5</v>
      </c>
      <c r="BL82" s="8">
        <f t="shared" si="53"/>
        <v>22.9</v>
      </c>
      <c r="BM82" s="8">
        <f t="shared" si="54"/>
        <v>22.9</v>
      </c>
      <c r="BN82" s="8">
        <f t="shared" si="55"/>
        <v>17.260000000000002</v>
      </c>
      <c r="BO82" s="8">
        <f t="shared" si="56"/>
        <v>30.5</v>
      </c>
      <c r="BP82" s="182">
        <f t="shared" si="57"/>
        <v>5.639999999999997</v>
      </c>
      <c r="BQ82" s="182">
        <f t="shared" si="58"/>
        <v>-7.6000000000000014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310</v>
      </c>
      <c r="G83" s="16">
        <f>'[3]25'!G85</f>
        <v>430</v>
      </c>
      <c r="H83" s="17">
        <f t="shared" si="59"/>
        <v>1060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15.58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15.58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223.42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223.42</v>
      </c>
      <c r="AT83" s="8">
        <v>22.9</v>
      </c>
      <c r="AU83" s="8">
        <v>22.9</v>
      </c>
      <c r="AW83" s="218">
        <v>15.58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15.58</v>
      </c>
      <c r="BD83" s="218">
        <v>31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31</v>
      </c>
      <c r="BL83" s="8">
        <f t="shared" si="53"/>
        <v>22.9</v>
      </c>
      <c r="BM83" s="8">
        <f t="shared" si="54"/>
        <v>22.9</v>
      </c>
      <c r="BN83" s="8">
        <f t="shared" si="55"/>
        <v>15.58</v>
      </c>
      <c r="BO83" s="8">
        <f t="shared" si="56"/>
        <v>31</v>
      </c>
      <c r="BP83" s="182">
        <f t="shared" si="57"/>
        <v>7.3199999999999985</v>
      </c>
      <c r="BQ83" s="182">
        <f t="shared" si="58"/>
        <v>-8.1000000000000014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310</v>
      </c>
      <c r="G84" s="16">
        <f>'[3]25'!G86</f>
        <v>430</v>
      </c>
      <c r="H84" s="17">
        <f t="shared" si="59"/>
        <v>1060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15.58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15.58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223.42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223.42</v>
      </c>
      <c r="AT84" s="8">
        <v>25.26</v>
      </c>
      <c r="AU84" s="8">
        <v>25.26</v>
      </c>
      <c r="AW84" s="218">
        <v>15.58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15.58</v>
      </c>
      <c r="BD84" s="218">
        <v>31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31</v>
      </c>
      <c r="BL84" s="8">
        <f t="shared" si="53"/>
        <v>25.26</v>
      </c>
      <c r="BM84" s="8">
        <f t="shared" si="54"/>
        <v>25.26</v>
      </c>
      <c r="BN84" s="8">
        <f t="shared" si="55"/>
        <v>15.58</v>
      </c>
      <c r="BO84" s="8">
        <f t="shared" si="56"/>
        <v>31</v>
      </c>
      <c r="BP84" s="182">
        <f t="shared" si="57"/>
        <v>9.6800000000000015</v>
      </c>
      <c r="BQ84" s="182">
        <f t="shared" si="58"/>
        <v>-5.7399999999999984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310</v>
      </c>
      <c r="G85" s="16">
        <f>'[3]25'!G87</f>
        <v>430</v>
      </c>
      <c r="H85" s="17">
        <f t="shared" si="59"/>
        <v>1060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15.58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15.58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223.42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223.42</v>
      </c>
      <c r="AT85" s="8">
        <v>25.26</v>
      </c>
      <c r="AU85" s="8">
        <v>25.26</v>
      </c>
      <c r="AW85" s="218">
        <v>15.58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15.58</v>
      </c>
      <c r="BD85" s="218">
        <v>31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31</v>
      </c>
      <c r="BL85" s="8">
        <f t="shared" si="53"/>
        <v>25.26</v>
      </c>
      <c r="BM85" s="8">
        <f t="shared" si="54"/>
        <v>25.26</v>
      </c>
      <c r="BN85" s="8">
        <f t="shared" si="55"/>
        <v>15.58</v>
      </c>
      <c r="BO85" s="8">
        <f t="shared" si="56"/>
        <v>31</v>
      </c>
      <c r="BP85" s="182">
        <f t="shared" si="57"/>
        <v>9.6800000000000015</v>
      </c>
      <c r="BQ85" s="182">
        <f t="shared" si="58"/>
        <v>-5.7399999999999984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310</v>
      </c>
      <c r="G86" s="16">
        <f>'[3]25'!G88</f>
        <v>430</v>
      </c>
      <c r="H86" s="17">
        <f t="shared" si="59"/>
        <v>1060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15.58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15.58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223.42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223.42</v>
      </c>
      <c r="AT86" s="8">
        <v>25.26</v>
      </c>
      <c r="AU86" s="8">
        <v>25.26</v>
      </c>
      <c r="AW86" s="218">
        <v>15.58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15.58</v>
      </c>
      <c r="BD86" s="218">
        <v>31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31</v>
      </c>
      <c r="BL86" s="8">
        <f t="shared" si="53"/>
        <v>25.26</v>
      </c>
      <c r="BM86" s="8">
        <f t="shared" si="54"/>
        <v>25.26</v>
      </c>
      <c r="BN86" s="8">
        <f t="shared" si="55"/>
        <v>15.58</v>
      </c>
      <c r="BO86" s="8">
        <f t="shared" si="56"/>
        <v>31</v>
      </c>
      <c r="BP86" s="182">
        <f t="shared" si="57"/>
        <v>9.6800000000000015</v>
      </c>
      <c r="BQ86" s="182">
        <f t="shared" si="58"/>
        <v>-5.7399999999999984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310</v>
      </c>
      <c r="G87" s="16">
        <f>'[3]25'!G89</f>
        <v>430</v>
      </c>
      <c r="H87" s="17">
        <f t="shared" si="59"/>
        <v>1060</v>
      </c>
      <c r="I87" s="15">
        <f>'[3]25'!J89</f>
        <v>285.43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285.43</v>
      </c>
      <c r="P87" s="18">
        <f>frq!C87</f>
        <v>1</v>
      </c>
      <c r="Q87" s="15">
        <f t="shared" si="33"/>
        <v>285.43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285.43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223.43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223.43</v>
      </c>
      <c r="AT87" s="8">
        <v>25.26</v>
      </c>
      <c r="AU87" s="8">
        <v>25.26</v>
      </c>
      <c r="AW87" s="218">
        <v>31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</v>
      </c>
      <c r="BD87" s="218">
        <v>31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31</v>
      </c>
      <c r="BL87" s="8">
        <f t="shared" si="53"/>
        <v>25.26</v>
      </c>
      <c r="BM87" s="8">
        <f t="shared" si="54"/>
        <v>25.26</v>
      </c>
      <c r="BN87" s="8">
        <f t="shared" si="55"/>
        <v>31</v>
      </c>
      <c r="BO87" s="8">
        <f t="shared" si="56"/>
        <v>31</v>
      </c>
      <c r="BP87" s="182">
        <f t="shared" si="57"/>
        <v>-5.7399999999999984</v>
      </c>
      <c r="BQ87" s="182">
        <f t="shared" si="58"/>
        <v>-5.7399999999999984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310</v>
      </c>
      <c r="G88" s="16">
        <f>'[3]25'!G90</f>
        <v>430</v>
      </c>
      <c r="H88" s="17">
        <f t="shared" si="59"/>
        <v>1060</v>
      </c>
      <c r="I88" s="15">
        <f>'[3]25'!J90</f>
        <v>285.43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285.43</v>
      </c>
      <c r="P88" s="18">
        <f>frq!C88</f>
        <v>1</v>
      </c>
      <c r="Q88" s="15">
        <f t="shared" si="33"/>
        <v>285.43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285.43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223.43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223.43</v>
      </c>
      <c r="AW88" s="218">
        <v>31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</v>
      </c>
      <c r="BD88" s="218">
        <v>31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31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31</v>
      </c>
      <c r="BP88" s="182">
        <f t="shared" si="57"/>
        <v>-31</v>
      </c>
      <c r="BQ88" s="182">
        <f t="shared" si="58"/>
        <v>-31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310</v>
      </c>
      <c r="G89" s="16">
        <f>'[3]25'!G91</f>
        <v>430</v>
      </c>
      <c r="H89" s="17">
        <f t="shared" si="59"/>
        <v>1060</v>
      </c>
      <c r="I89" s="15">
        <f>'[3]25'!J91</f>
        <v>285.43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285.43</v>
      </c>
      <c r="P89" s="18">
        <f>frq!C89</f>
        <v>1</v>
      </c>
      <c r="Q89" s="15">
        <f t="shared" si="33"/>
        <v>285.43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285.43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223.43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223.43</v>
      </c>
      <c r="AW89" s="218">
        <v>31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</v>
      </c>
      <c r="BD89" s="218">
        <v>31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31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31</v>
      </c>
      <c r="BP89" s="182">
        <f t="shared" si="57"/>
        <v>-31</v>
      </c>
      <c r="BQ89" s="182">
        <f t="shared" si="58"/>
        <v>-31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310</v>
      </c>
      <c r="G90" s="16">
        <f>'[3]25'!G92</f>
        <v>430</v>
      </c>
      <c r="H90" s="17">
        <f t="shared" si="59"/>
        <v>1060</v>
      </c>
      <c r="I90" s="15">
        <f>'[3]25'!J92</f>
        <v>285.43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285.43</v>
      </c>
      <c r="P90" s="18">
        <f>frq!C90</f>
        <v>1</v>
      </c>
      <c r="Q90" s="15">
        <f t="shared" si="33"/>
        <v>285.43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285.43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223.43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223.43</v>
      </c>
      <c r="AW90" s="218">
        <v>31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</v>
      </c>
      <c r="BD90" s="218">
        <v>31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31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31</v>
      </c>
      <c r="BP90" s="182">
        <f t="shared" si="57"/>
        <v>-31</v>
      </c>
      <c r="BQ90" s="182">
        <f t="shared" si="58"/>
        <v>-31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310</v>
      </c>
      <c r="G91" s="16">
        <f>'[3]25'!G93</f>
        <v>430</v>
      </c>
      <c r="H91" s="17">
        <f t="shared" si="59"/>
        <v>1060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23.74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23.74</v>
      </c>
      <c r="AE91" s="8">
        <f t="shared" si="43"/>
        <v>23.74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23.74</v>
      </c>
      <c r="AL91" s="8">
        <f t="shared" si="35"/>
        <v>222.51999999999998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222.51999999999998</v>
      </c>
      <c r="AW91" s="218">
        <v>23.74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23.74</v>
      </c>
      <c r="BD91" s="218">
        <v>23.74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23.74</v>
      </c>
      <c r="BL91" s="8">
        <f t="shared" si="53"/>
        <v>0</v>
      </c>
      <c r="BM91" s="8">
        <f t="shared" si="54"/>
        <v>0</v>
      </c>
      <c r="BN91" s="8">
        <f t="shared" si="55"/>
        <v>23.74</v>
      </c>
      <c r="BO91" s="8">
        <f t="shared" si="56"/>
        <v>23.74</v>
      </c>
      <c r="BP91" s="182">
        <f t="shared" si="57"/>
        <v>-23.74</v>
      </c>
      <c r="BQ91" s="182">
        <f t="shared" si="58"/>
        <v>-23.74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310</v>
      </c>
      <c r="G92" s="16">
        <f>'[3]25'!G94</f>
        <v>430</v>
      </c>
      <c r="H92" s="17">
        <f t="shared" si="59"/>
        <v>1060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23.74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23.74</v>
      </c>
      <c r="AE92" s="8">
        <f t="shared" si="43"/>
        <v>23.74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23.74</v>
      </c>
      <c r="AL92" s="8">
        <f t="shared" si="35"/>
        <v>222.51999999999998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222.51999999999998</v>
      </c>
      <c r="AW92" s="218">
        <v>23.74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23.74</v>
      </c>
      <c r="BD92" s="218">
        <v>23.74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23.74</v>
      </c>
      <c r="BL92" s="8">
        <f t="shared" si="53"/>
        <v>0</v>
      </c>
      <c r="BM92" s="8">
        <f t="shared" si="54"/>
        <v>0</v>
      </c>
      <c r="BN92" s="8">
        <f t="shared" si="55"/>
        <v>23.74</v>
      </c>
      <c r="BO92" s="8">
        <f t="shared" si="56"/>
        <v>23.74</v>
      </c>
      <c r="BP92" s="182">
        <f t="shared" si="57"/>
        <v>-23.74</v>
      </c>
      <c r="BQ92" s="182">
        <f t="shared" si="58"/>
        <v>-23.74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310</v>
      </c>
      <c r="G93" s="16">
        <f>'[3]25'!G95</f>
        <v>430</v>
      </c>
      <c r="H93" s="17">
        <f t="shared" si="59"/>
        <v>1060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23.74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23.74</v>
      </c>
      <c r="AE93" s="8">
        <f t="shared" si="43"/>
        <v>23.74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23.74</v>
      </c>
      <c r="AL93" s="8">
        <f t="shared" si="35"/>
        <v>222.51999999999998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222.51999999999998</v>
      </c>
      <c r="AW93" s="218">
        <v>23.74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23.74</v>
      </c>
      <c r="BD93" s="218">
        <v>23.74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23.74</v>
      </c>
      <c r="BL93" s="8">
        <f t="shared" si="53"/>
        <v>0</v>
      </c>
      <c r="BM93" s="8">
        <f t="shared" si="54"/>
        <v>0</v>
      </c>
      <c r="BN93" s="8">
        <f t="shared" si="55"/>
        <v>23.74</v>
      </c>
      <c r="BO93" s="8">
        <f t="shared" si="56"/>
        <v>23.74</v>
      </c>
      <c r="BP93" s="182">
        <f t="shared" si="57"/>
        <v>-23.74</v>
      </c>
      <c r="BQ93" s="182">
        <f t="shared" si="58"/>
        <v>-23.74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310</v>
      </c>
      <c r="G94" s="16">
        <f>'[3]25'!G96</f>
        <v>430</v>
      </c>
      <c r="H94" s="17">
        <f t="shared" si="59"/>
        <v>1060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23.74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23.74</v>
      </c>
      <c r="AE94" s="8">
        <f t="shared" si="43"/>
        <v>23.74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23.74</v>
      </c>
      <c r="AL94" s="8">
        <f t="shared" si="35"/>
        <v>222.51999999999998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222.51999999999998</v>
      </c>
      <c r="AW94" s="218">
        <v>23.74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23.74</v>
      </c>
      <c r="BD94" s="218">
        <v>23.74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23.74</v>
      </c>
      <c r="BL94" s="8">
        <f t="shared" si="53"/>
        <v>0</v>
      </c>
      <c r="BM94" s="8">
        <f t="shared" si="54"/>
        <v>0</v>
      </c>
      <c r="BN94" s="8">
        <f t="shared" si="55"/>
        <v>23.74</v>
      </c>
      <c r="BO94" s="8">
        <f t="shared" si="56"/>
        <v>23.74</v>
      </c>
      <c r="BP94" s="182">
        <f t="shared" si="57"/>
        <v>-23.74</v>
      </c>
      <c r="BQ94" s="182">
        <f t="shared" si="58"/>
        <v>-23.74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310</v>
      </c>
      <c r="G95" s="16">
        <f>'[3]25'!G97</f>
        <v>430</v>
      </c>
      <c r="H95" s="17">
        <f t="shared" si="59"/>
        <v>1060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26.19</v>
      </c>
      <c r="AE95" s="8">
        <f t="shared" si="43"/>
        <v>26.19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26.19</v>
      </c>
      <c r="AL95" s="8">
        <f t="shared" si="35"/>
        <v>217.62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217.62</v>
      </c>
      <c r="AW95" s="218">
        <v>26.19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26.19</v>
      </c>
      <c r="BD95" s="218">
        <v>26.19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26.19</v>
      </c>
      <c r="BL95" s="8">
        <f t="shared" si="53"/>
        <v>0</v>
      </c>
      <c r="BM95" s="8">
        <f t="shared" si="54"/>
        <v>0</v>
      </c>
      <c r="BN95" s="8">
        <f t="shared" si="55"/>
        <v>26.19</v>
      </c>
      <c r="BO95" s="8">
        <f t="shared" si="56"/>
        <v>26.19</v>
      </c>
      <c r="BP95" s="182">
        <f t="shared" si="57"/>
        <v>-26.19</v>
      </c>
      <c r="BQ95" s="182">
        <f t="shared" si="58"/>
        <v>-26.19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310</v>
      </c>
      <c r="G96" s="16">
        <f>'[3]25'!G98</f>
        <v>430</v>
      </c>
      <c r="H96" s="17">
        <f t="shared" si="59"/>
        <v>1060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26.19</v>
      </c>
      <c r="AE96" s="8">
        <f t="shared" si="43"/>
        <v>26.19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26.19</v>
      </c>
      <c r="AL96" s="8">
        <f t="shared" si="35"/>
        <v>217.62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217.62</v>
      </c>
      <c r="AW96" s="218">
        <v>26.19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26.19</v>
      </c>
      <c r="BD96" s="218">
        <v>26.19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26.19</v>
      </c>
      <c r="BL96" s="8">
        <f t="shared" si="53"/>
        <v>0</v>
      </c>
      <c r="BM96" s="8">
        <f t="shared" si="54"/>
        <v>0</v>
      </c>
      <c r="BN96" s="8">
        <f t="shared" si="55"/>
        <v>26.19</v>
      </c>
      <c r="BO96" s="8">
        <f t="shared" si="56"/>
        <v>26.19</v>
      </c>
      <c r="BP96" s="182">
        <f t="shared" si="57"/>
        <v>-26.19</v>
      </c>
      <c r="BQ96" s="182">
        <f t="shared" si="58"/>
        <v>-26.19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310</v>
      </c>
      <c r="G97" s="16">
        <f>'[3]25'!G99</f>
        <v>430</v>
      </c>
      <c r="H97" s="17">
        <f t="shared" si="59"/>
        <v>1060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26.19</v>
      </c>
      <c r="AE97" s="8">
        <f t="shared" si="43"/>
        <v>26.19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26.19</v>
      </c>
      <c r="AL97" s="8">
        <f t="shared" si="35"/>
        <v>217.62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217.62</v>
      </c>
      <c r="AW97" s="218">
        <v>26.19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26.19</v>
      </c>
      <c r="BD97" s="218">
        <v>26.19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26.19</v>
      </c>
      <c r="BL97" s="8">
        <f t="shared" si="53"/>
        <v>0</v>
      </c>
      <c r="BM97" s="8">
        <f t="shared" si="54"/>
        <v>0</v>
      </c>
      <c r="BN97" s="8">
        <f t="shared" si="55"/>
        <v>26.19</v>
      </c>
      <c r="BO97" s="8">
        <f t="shared" si="56"/>
        <v>26.19</v>
      </c>
      <c r="BP97" s="182">
        <f t="shared" si="57"/>
        <v>-26.19</v>
      </c>
      <c r="BQ97" s="182">
        <f t="shared" si="58"/>
        <v>-26.19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310</v>
      </c>
      <c r="G98" s="16">
        <f>'[3]25'!G100</f>
        <v>430</v>
      </c>
      <c r="H98" s="17">
        <f t="shared" si="59"/>
        <v>1060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26.19</v>
      </c>
      <c r="AE98" s="8">
        <f t="shared" si="43"/>
        <v>26.19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26.19</v>
      </c>
      <c r="AL98" s="8">
        <f t="shared" si="35"/>
        <v>217.62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217.62</v>
      </c>
      <c r="AW98" s="218">
        <v>26.19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26.19</v>
      </c>
      <c r="BD98" s="218">
        <v>26.19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26.19</v>
      </c>
      <c r="BL98" s="8">
        <f t="shared" si="53"/>
        <v>0</v>
      </c>
      <c r="BM98" s="8">
        <f t="shared" si="54"/>
        <v>0</v>
      </c>
      <c r="BN98" s="8">
        <f t="shared" si="55"/>
        <v>26.19</v>
      </c>
      <c r="BO98" s="8">
        <f t="shared" si="56"/>
        <v>26.19</v>
      </c>
      <c r="BP98" s="182">
        <f t="shared" si="57"/>
        <v>-26.19</v>
      </c>
      <c r="BQ98" s="182">
        <f t="shared" si="58"/>
        <v>-26.19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6.4954300000000007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6.4954300000000007</v>
      </c>
      <c r="P99" s="15">
        <f t="shared" si="62"/>
        <v>2.4E-2</v>
      </c>
      <c r="Q99" s="15">
        <f t="shared" si="62"/>
        <v>6.4954300000000007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6.4954300000000007</v>
      </c>
      <c r="X99" s="15">
        <f t="shared" si="62"/>
        <v>0.62238499999999974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0.62238499999999974</v>
      </c>
      <c r="AE99" s="15">
        <f t="shared" si="62"/>
        <v>0.67696999999999963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0.67696999999999963</v>
      </c>
      <c r="AL99" s="15">
        <f t="shared" si="62"/>
        <v>5.196075000000004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5.196075000000004</v>
      </c>
      <c r="AS99" s="15">
        <f t="shared" si="62"/>
        <v>0</v>
      </c>
      <c r="AT99" s="15">
        <f t="shared" si="62"/>
        <v>0.54086749999999983</v>
      </c>
      <c r="AU99" s="15">
        <f t="shared" si="62"/>
        <v>0.56804999999999994</v>
      </c>
      <c r="AV99" s="15">
        <f t="shared" si="62"/>
        <v>0</v>
      </c>
      <c r="AW99" s="15">
        <f t="shared" si="62"/>
        <v>0.62238499999999974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0.62238499999999974</v>
      </c>
      <c r="BD99" s="15">
        <f t="shared" si="62"/>
        <v>0.67696999999999963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0.67696999999999963</v>
      </c>
      <c r="BK99" s="15"/>
      <c r="BL99" s="15">
        <f t="shared" si="63"/>
        <v>0.54086749999999983</v>
      </c>
      <c r="BM99" s="15">
        <f t="shared" si="63"/>
        <v>0.56804999999999994</v>
      </c>
      <c r="BN99" s="15">
        <f t="shared" si="63"/>
        <v>0.62238499999999974</v>
      </c>
      <c r="BO99" s="15">
        <f t="shared" si="63"/>
        <v>0.67696999999999963</v>
      </c>
      <c r="BP99" s="15">
        <f t="shared" si="63"/>
        <v>-8.1517499999999979E-2</v>
      </c>
      <c r="BQ99" s="15">
        <f t="shared" si="63"/>
        <v>-0.10891999999999996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5</v>
      </c>
      <c r="K3">
        <f>MES_EOD!AC3+MES_EOD!AD3</f>
        <v>0</v>
      </c>
      <c r="L3">
        <f>NDMC_EOD!AC3+NDMC_EOD!AD3</f>
        <v>1.83</v>
      </c>
      <c r="M3">
        <f>TPDDL_EOD!AC3+TPDDL_EOD!AD3</f>
        <v>10.68</v>
      </c>
      <c r="N3">
        <f t="shared" ref="N3:N66" si="0">SUM(I3:M3)</f>
        <v>32.46</v>
      </c>
      <c r="O3" s="154">
        <f t="shared" ref="O3:O66" si="1">G3-N3</f>
        <v>4.1400000000000006</v>
      </c>
      <c r="P3">
        <v>14.95</v>
      </c>
      <c r="Q3">
        <v>5</v>
      </c>
      <c r="R3">
        <v>0</v>
      </c>
      <c r="S3">
        <v>1.83</v>
      </c>
      <c r="T3">
        <v>10.68</v>
      </c>
      <c r="U3" s="156">
        <f t="shared" ref="U3:U66" si="2">SUM(P3:T3)</f>
        <v>32.46</v>
      </c>
      <c r="V3" s="154">
        <f t="shared" ref="V3:V66" si="3">G3-U3</f>
        <v>4.1400000000000006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5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32.46</v>
      </c>
      <c r="O4" s="154">
        <f t="shared" si="1"/>
        <v>4.1400000000000006</v>
      </c>
      <c r="P4">
        <v>14.95</v>
      </c>
      <c r="Q4">
        <v>5</v>
      </c>
      <c r="R4">
        <v>0</v>
      </c>
      <c r="S4">
        <v>1.83</v>
      </c>
      <c r="T4">
        <v>10.68</v>
      </c>
      <c r="U4" s="156">
        <f t="shared" si="2"/>
        <v>32.46</v>
      </c>
      <c r="V4" s="154">
        <f t="shared" si="3"/>
        <v>4.1400000000000006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5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32.46</v>
      </c>
      <c r="O5" s="154">
        <f t="shared" si="1"/>
        <v>4.1400000000000006</v>
      </c>
      <c r="P5">
        <v>14.95</v>
      </c>
      <c r="Q5">
        <v>5</v>
      </c>
      <c r="R5">
        <v>0</v>
      </c>
      <c r="S5">
        <v>1.83</v>
      </c>
      <c r="T5">
        <v>10.68</v>
      </c>
      <c r="U5" s="156">
        <f t="shared" si="2"/>
        <v>32.46</v>
      </c>
      <c r="V5" s="154">
        <f t="shared" si="3"/>
        <v>4.1400000000000006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5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32.46</v>
      </c>
      <c r="O6" s="154">
        <f t="shared" si="1"/>
        <v>4.1400000000000006</v>
      </c>
      <c r="P6">
        <v>14.95</v>
      </c>
      <c r="Q6">
        <v>5</v>
      </c>
      <c r="R6">
        <v>0</v>
      </c>
      <c r="S6">
        <v>1.83</v>
      </c>
      <c r="T6">
        <v>10.68</v>
      </c>
      <c r="U6" s="156">
        <f t="shared" si="2"/>
        <v>32.46</v>
      </c>
      <c r="V6" s="154">
        <f t="shared" si="3"/>
        <v>4.1400000000000006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32.46</v>
      </c>
      <c r="O7" s="154">
        <f t="shared" si="1"/>
        <v>4.1400000000000006</v>
      </c>
      <c r="P7">
        <v>14.95</v>
      </c>
      <c r="Q7">
        <v>5</v>
      </c>
      <c r="R7">
        <v>0</v>
      </c>
      <c r="S7">
        <v>1.83</v>
      </c>
      <c r="T7">
        <v>10.68</v>
      </c>
      <c r="U7" s="156">
        <f t="shared" si="2"/>
        <v>32.46</v>
      </c>
      <c r="V7" s="154">
        <f t="shared" si="3"/>
        <v>4.1400000000000006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32.46</v>
      </c>
      <c r="O8" s="154">
        <f t="shared" si="1"/>
        <v>4.1400000000000006</v>
      </c>
      <c r="P8">
        <v>14.95</v>
      </c>
      <c r="Q8">
        <v>5</v>
      </c>
      <c r="R8">
        <v>0</v>
      </c>
      <c r="S8">
        <v>1.83</v>
      </c>
      <c r="T8">
        <v>10.68</v>
      </c>
      <c r="U8" s="156">
        <f t="shared" si="2"/>
        <v>32.46</v>
      </c>
      <c r="V8" s="154">
        <f t="shared" si="3"/>
        <v>4.1400000000000006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32.46</v>
      </c>
      <c r="O9" s="154">
        <f t="shared" si="1"/>
        <v>4.1400000000000006</v>
      </c>
      <c r="P9">
        <v>14.95</v>
      </c>
      <c r="Q9">
        <v>5</v>
      </c>
      <c r="R9">
        <v>0</v>
      </c>
      <c r="S9">
        <v>1.83</v>
      </c>
      <c r="T9">
        <v>10.68</v>
      </c>
      <c r="U9" s="156">
        <f t="shared" si="2"/>
        <v>32.46</v>
      </c>
      <c r="V9" s="154">
        <f t="shared" si="3"/>
        <v>4.1400000000000006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14.95</v>
      </c>
      <c r="J10">
        <f>BYPL_EOD!AC10+BYPL_EOD!AD10</f>
        <v>5</v>
      </c>
      <c r="K10">
        <f>MES_EOD!AC10+MES_EOD!AD10</f>
        <v>0</v>
      </c>
      <c r="L10">
        <f>NDMC_EOD!AC10+NDMC_EOD!AD10</f>
        <v>1.88</v>
      </c>
      <c r="M10">
        <f>TPDDL_EOD!AC10+TPDDL_EOD!AD10</f>
        <v>10.68</v>
      </c>
      <c r="N10">
        <f t="shared" si="0"/>
        <v>32.51</v>
      </c>
      <c r="O10" s="154">
        <f t="shared" si="1"/>
        <v>5.0900000000000034</v>
      </c>
      <c r="P10">
        <v>14.95</v>
      </c>
      <c r="Q10">
        <v>5</v>
      </c>
      <c r="R10">
        <v>0</v>
      </c>
      <c r="S10">
        <v>1.88</v>
      </c>
      <c r="T10">
        <v>10.68</v>
      </c>
      <c r="U10" s="156">
        <f t="shared" si="2"/>
        <v>32.51</v>
      </c>
      <c r="V10" s="154">
        <f t="shared" si="3"/>
        <v>5.0900000000000034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14.95</v>
      </c>
      <c r="J11">
        <f>BYPL_EOD!AC11+BYPL_EOD!AD11</f>
        <v>5</v>
      </c>
      <c r="K11">
        <f>MES_EOD!AC11+MES_EOD!AD11</f>
        <v>0</v>
      </c>
      <c r="L11">
        <f>NDMC_EOD!AC11+NDMC_EOD!AD11</f>
        <v>1.88</v>
      </c>
      <c r="M11">
        <f>TPDDL_EOD!AC11+TPDDL_EOD!AD11</f>
        <v>10.68</v>
      </c>
      <c r="N11">
        <f t="shared" si="0"/>
        <v>32.51</v>
      </c>
      <c r="O11" s="154">
        <f t="shared" si="1"/>
        <v>5.0900000000000034</v>
      </c>
      <c r="P11">
        <v>14.95</v>
      </c>
      <c r="Q11">
        <v>5</v>
      </c>
      <c r="R11">
        <v>0</v>
      </c>
      <c r="S11">
        <v>1.88</v>
      </c>
      <c r="T11">
        <v>10.68</v>
      </c>
      <c r="U11" s="156">
        <f t="shared" si="2"/>
        <v>32.51</v>
      </c>
      <c r="V11" s="154">
        <f t="shared" si="3"/>
        <v>5.0900000000000034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14.95</v>
      </c>
      <c r="J12">
        <f>BYPL_EOD!AC12+BYPL_EOD!AD12</f>
        <v>5</v>
      </c>
      <c r="K12">
        <f>MES_EOD!AC12+MES_EOD!AD12</f>
        <v>0</v>
      </c>
      <c r="L12">
        <f>NDMC_EOD!AC12+NDMC_EOD!AD12</f>
        <v>1.88</v>
      </c>
      <c r="M12">
        <f>TPDDL_EOD!AC12+TPDDL_EOD!AD12</f>
        <v>10.68</v>
      </c>
      <c r="N12">
        <f t="shared" si="0"/>
        <v>32.51</v>
      </c>
      <c r="O12" s="154">
        <f t="shared" si="1"/>
        <v>5.0900000000000034</v>
      </c>
      <c r="P12">
        <v>14.95</v>
      </c>
      <c r="Q12">
        <v>5</v>
      </c>
      <c r="R12">
        <v>0</v>
      </c>
      <c r="S12">
        <v>1.88</v>
      </c>
      <c r="T12">
        <v>10.68</v>
      </c>
      <c r="U12" s="156">
        <f t="shared" si="2"/>
        <v>32.51</v>
      </c>
      <c r="V12" s="154">
        <f t="shared" si="3"/>
        <v>5.0900000000000034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14.95</v>
      </c>
      <c r="J13">
        <f>BYPL_EOD!AC13+BYPL_EOD!AD13</f>
        <v>5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32.51</v>
      </c>
      <c r="O13" s="154">
        <f t="shared" si="1"/>
        <v>5.0900000000000034</v>
      </c>
      <c r="P13">
        <v>14.95</v>
      </c>
      <c r="Q13">
        <v>5</v>
      </c>
      <c r="R13">
        <v>0</v>
      </c>
      <c r="S13">
        <v>1.88</v>
      </c>
      <c r="T13">
        <v>10.68</v>
      </c>
      <c r="U13" s="156">
        <f t="shared" si="2"/>
        <v>32.51</v>
      </c>
      <c r="V13" s="154">
        <f t="shared" si="3"/>
        <v>5.0900000000000034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14.95</v>
      </c>
      <c r="J14">
        <f>BYPL_EOD!AC14+BYPL_EOD!AD14</f>
        <v>5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32.51</v>
      </c>
      <c r="O14" s="154">
        <f t="shared" si="1"/>
        <v>5.0900000000000034</v>
      </c>
      <c r="P14">
        <v>14.95</v>
      </c>
      <c r="Q14">
        <v>5</v>
      </c>
      <c r="R14">
        <v>0</v>
      </c>
      <c r="S14">
        <v>1.88</v>
      </c>
      <c r="T14">
        <v>10.68</v>
      </c>
      <c r="U14" s="156">
        <f t="shared" si="2"/>
        <v>32.51</v>
      </c>
      <c r="V14" s="154">
        <f t="shared" si="3"/>
        <v>5.0900000000000034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14.95</v>
      </c>
      <c r="J15">
        <f>BYPL_EOD!AC15+BYPL_EOD!AD15</f>
        <v>5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32.51</v>
      </c>
      <c r="O15" s="154">
        <f t="shared" si="1"/>
        <v>5.0900000000000034</v>
      </c>
      <c r="P15">
        <v>14.95</v>
      </c>
      <c r="Q15">
        <v>5</v>
      </c>
      <c r="R15">
        <v>0</v>
      </c>
      <c r="S15">
        <v>1.88</v>
      </c>
      <c r="T15">
        <v>10.68</v>
      </c>
      <c r="U15" s="156">
        <f t="shared" si="2"/>
        <v>32.51</v>
      </c>
      <c r="V15" s="154">
        <f t="shared" si="3"/>
        <v>5.0900000000000034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14.95</v>
      </c>
      <c r="J16">
        <f>BYPL_EOD!AC16+BYPL_EOD!AD16</f>
        <v>5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32.51</v>
      </c>
      <c r="O16" s="154">
        <f t="shared" si="1"/>
        <v>5.0900000000000034</v>
      </c>
      <c r="P16">
        <v>14.95</v>
      </c>
      <c r="Q16">
        <v>5</v>
      </c>
      <c r="R16">
        <v>0</v>
      </c>
      <c r="S16">
        <v>1.88</v>
      </c>
      <c r="T16">
        <v>10.68</v>
      </c>
      <c r="U16" s="156">
        <f t="shared" si="2"/>
        <v>32.51</v>
      </c>
      <c r="V16" s="154">
        <f t="shared" si="3"/>
        <v>5.0900000000000034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14.95</v>
      </c>
      <c r="J17">
        <f>BYPL_EOD!AC17+BYPL_EOD!AD17</f>
        <v>5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32.51</v>
      </c>
      <c r="O17" s="154">
        <f t="shared" si="1"/>
        <v>5.0900000000000034</v>
      </c>
      <c r="P17">
        <v>14.95</v>
      </c>
      <c r="Q17">
        <v>5</v>
      </c>
      <c r="R17">
        <v>0</v>
      </c>
      <c r="S17">
        <v>1.88</v>
      </c>
      <c r="T17">
        <v>10.68</v>
      </c>
      <c r="U17" s="156">
        <f t="shared" si="2"/>
        <v>32.51</v>
      </c>
      <c r="V17" s="154">
        <f t="shared" si="3"/>
        <v>5.0900000000000034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14.95</v>
      </c>
      <c r="J18">
        <f>BYPL_EOD!AC18+BYPL_EOD!AD18</f>
        <v>5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32.51</v>
      </c>
      <c r="O18" s="154">
        <f t="shared" si="1"/>
        <v>5.0900000000000034</v>
      </c>
      <c r="P18">
        <v>14.95</v>
      </c>
      <c r="Q18">
        <v>5</v>
      </c>
      <c r="R18">
        <v>0</v>
      </c>
      <c r="S18">
        <v>1.88</v>
      </c>
      <c r="T18">
        <v>10.68</v>
      </c>
      <c r="U18" s="156">
        <f t="shared" si="2"/>
        <v>32.51</v>
      </c>
      <c r="V18" s="154">
        <f t="shared" si="3"/>
        <v>5.0900000000000034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14.95</v>
      </c>
      <c r="J19">
        <f>BYPL_EOD!AC19+BYPL_EOD!AD19</f>
        <v>5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32.51</v>
      </c>
      <c r="O19" s="154">
        <f t="shared" si="1"/>
        <v>5.0900000000000034</v>
      </c>
      <c r="P19">
        <v>14.95</v>
      </c>
      <c r="Q19">
        <v>5</v>
      </c>
      <c r="R19">
        <v>0</v>
      </c>
      <c r="S19">
        <v>1.88</v>
      </c>
      <c r="T19">
        <v>10.68</v>
      </c>
      <c r="U19" s="156">
        <f t="shared" si="2"/>
        <v>32.51</v>
      </c>
      <c r="V19" s="154">
        <f t="shared" si="3"/>
        <v>5.0900000000000034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14.95</v>
      </c>
      <c r="J20">
        <f>BYPL_EOD!AC20+BYPL_EOD!AD20</f>
        <v>5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32.51</v>
      </c>
      <c r="O20" s="154">
        <f t="shared" si="1"/>
        <v>5.0900000000000034</v>
      </c>
      <c r="P20">
        <v>14.95</v>
      </c>
      <c r="Q20">
        <v>5</v>
      </c>
      <c r="R20">
        <v>0</v>
      </c>
      <c r="S20">
        <v>1.88</v>
      </c>
      <c r="T20">
        <v>10.68</v>
      </c>
      <c r="U20" s="156">
        <f t="shared" si="2"/>
        <v>32.51</v>
      </c>
      <c r="V20" s="154">
        <f t="shared" si="3"/>
        <v>5.0900000000000034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14.95</v>
      </c>
      <c r="J21">
        <f>BYPL_EOD!AC21+BYPL_EOD!AD21</f>
        <v>5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32.51</v>
      </c>
      <c r="O21" s="154">
        <f t="shared" si="1"/>
        <v>5.0900000000000034</v>
      </c>
      <c r="P21">
        <v>14.95</v>
      </c>
      <c r="Q21">
        <v>5</v>
      </c>
      <c r="R21">
        <v>0</v>
      </c>
      <c r="S21">
        <v>1.88</v>
      </c>
      <c r="T21">
        <v>10.68</v>
      </c>
      <c r="U21" s="156">
        <f t="shared" si="2"/>
        <v>32.51</v>
      </c>
      <c r="V21" s="154">
        <f t="shared" si="3"/>
        <v>5.0900000000000034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14.95</v>
      </c>
      <c r="J22">
        <f>BYPL_EOD!AC22+BYPL_EOD!AD22</f>
        <v>5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32.51</v>
      </c>
      <c r="O22" s="154">
        <f t="shared" si="1"/>
        <v>5.0900000000000034</v>
      </c>
      <c r="P22">
        <v>14.95</v>
      </c>
      <c r="Q22">
        <v>5</v>
      </c>
      <c r="R22">
        <v>0</v>
      </c>
      <c r="S22">
        <v>1.88</v>
      </c>
      <c r="T22">
        <v>10.68</v>
      </c>
      <c r="U22" s="156">
        <f t="shared" si="2"/>
        <v>32.51</v>
      </c>
      <c r="V22" s="154">
        <f t="shared" si="3"/>
        <v>5.0900000000000034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14.95</v>
      </c>
      <c r="J23">
        <f>BYPL_EOD!AC23+BYPL_EOD!AD23</f>
        <v>5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32.51</v>
      </c>
      <c r="O23" s="154">
        <f t="shared" si="1"/>
        <v>5.0900000000000034</v>
      </c>
      <c r="P23">
        <v>14.95</v>
      </c>
      <c r="Q23">
        <v>5</v>
      </c>
      <c r="R23">
        <v>0</v>
      </c>
      <c r="S23">
        <v>1.88</v>
      </c>
      <c r="T23">
        <v>10.68</v>
      </c>
      <c r="U23" s="156">
        <f t="shared" si="2"/>
        <v>32.51</v>
      </c>
      <c r="V23" s="154">
        <f t="shared" si="3"/>
        <v>5.0900000000000034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14.95</v>
      </c>
      <c r="J24">
        <f>BYPL_EOD!AC24+BYPL_EOD!AD24</f>
        <v>5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32.51</v>
      </c>
      <c r="O24" s="154">
        <f t="shared" si="1"/>
        <v>5.0900000000000034</v>
      </c>
      <c r="P24">
        <v>14.95</v>
      </c>
      <c r="Q24">
        <v>5</v>
      </c>
      <c r="R24">
        <v>0</v>
      </c>
      <c r="S24">
        <v>1.88</v>
      </c>
      <c r="T24">
        <v>10.68</v>
      </c>
      <c r="U24" s="156">
        <f t="shared" si="2"/>
        <v>32.51</v>
      </c>
      <c r="V24" s="154">
        <f t="shared" si="3"/>
        <v>5.0900000000000034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14.95</v>
      </c>
      <c r="J25">
        <f>BYPL_EOD!AC25+BYPL_EOD!AD25</f>
        <v>5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32.51</v>
      </c>
      <c r="O25" s="154">
        <f t="shared" si="1"/>
        <v>5.0900000000000034</v>
      </c>
      <c r="P25">
        <v>14.95</v>
      </c>
      <c r="Q25">
        <v>5</v>
      </c>
      <c r="R25">
        <v>0</v>
      </c>
      <c r="S25">
        <v>1.88</v>
      </c>
      <c r="T25">
        <v>10.68</v>
      </c>
      <c r="U25" s="156">
        <f t="shared" si="2"/>
        <v>32.51</v>
      </c>
      <c r="V25" s="154">
        <f t="shared" si="3"/>
        <v>5.0900000000000034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14.95</v>
      </c>
      <c r="J26">
        <f>BYPL_EOD!AC26+BYPL_EOD!AD26</f>
        <v>5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32.51</v>
      </c>
      <c r="O26" s="154">
        <f t="shared" si="1"/>
        <v>5.0900000000000034</v>
      </c>
      <c r="P26">
        <v>14.95</v>
      </c>
      <c r="Q26">
        <v>5</v>
      </c>
      <c r="R26">
        <v>0</v>
      </c>
      <c r="S26">
        <v>1.88</v>
      </c>
      <c r="T26">
        <v>10.68</v>
      </c>
      <c r="U26" s="156">
        <f t="shared" si="2"/>
        <v>32.51</v>
      </c>
      <c r="V26" s="154">
        <f t="shared" si="3"/>
        <v>5.0900000000000034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14.95</v>
      </c>
      <c r="J27">
        <f>BYPL_EOD!AC27+BYPL_EOD!AD27</f>
        <v>5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32.51</v>
      </c>
      <c r="O27" s="154">
        <f t="shared" si="1"/>
        <v>5.0900000000000034</v>
      </c>
      <c r="P27">
        <v>14.95</v>
      </c>
      <c r="Q27">
        <v>5</v>
      </c>
      <c r="R27">
        <v>0</v>
      </c>
      <c r="S27">
        <v>1.88</v>
      </c>
      <c r="T27">
        <v>10.68</v>
      </c>
      <c r="U27" s="156">
        <f t="shared" si="2"/>
        <v>32.51</v>
      </c>
      <c r="V27" s="154">
        <f t="shared" si="3"/>
        <v>5.0900000000000034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14.95</v>
      </c>
      <c r="J28">
        <f>BYPL_EOD!AC28+BYPL_EOD!AD28</f>
        <v>5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32.51</v>
      </c>
      <c r="O28" s="154">
        <f t="shared" si="1"/>
        <v>5.0900000000000034</v>
      </c>
      <c r="P28">
        <v>14.95</v>
      </c>
      <c r="Q28">
        <v>5</v>
      </c>
      <c r="R28">
        <v>0</v>
      </c>
      <c r="S28">
        <v>1.88</v>
      </c>
      <c r="T28">
        <v>10.68</v>
      </c>
      <c r="U28" s="156">
        <f t="shared" si="2"/>
        <v>32.51</v>
      </c>
      <c r="V28" s="154">
        <f t="shared" si="3"/>
        <v>5.0900000000000034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14.95</v>
      </c>
      <c r="J29">
        <f>BYPL_EOD!AC29+BYPL_EOD!AD29</f>
        <v>5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32.51</v>
      </c>
      <c r="O29" s="154">
        <f t="shared" si="1"/>
        <v>5.0900000000000034</v>
      </c>
      <c r="P29">
        <v>14.95</v>
      </c>
      <c r="Q29">
        <v>5</v>
      </c>
      <c r="R29">
        <v>0</v>
      </c>
      <c r="S29">
        <v>1.88</v>
      </c>
      <c r="T29">
        <v>10.68</v>
      </c>
      <c r="U29" s="156">
        <f t="shared" si="2"/>
        <v>32.51</v>
      </c>
      <c r="V29" s="154">
        <f t="shared" si="3"/>
        <v>5.0900000000000034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14.95</v>
      </c>
      <c r="J30">
        <f>BYPL_EOD!AC30+BYPL_EOD!AD30</f>
        <v>5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32.51</v>
      </c>
      <c r="O30" s="154">
        <f t="shared" si="1"/>
        <v>5.0900000000000034</v>
      </c>
      <c r="P30">
        <v>14.95</v>
      </c>
      <c r="Q30">
        <v>5</v>
      </c>
      <c r="R30">
        <v>0</v>
      </c>
      <c r="S30">
        <v>1.88</v>
      </c>
      <c r="T30">
        <v>10.68</v>
      </c>
      <c r="U30" s="156">
        <f t="shared" si="2"/>
        <v>32.51</v>
      </c>
      <c r="V30" s="154">
        <f t="shared" si="3"/>
        <v>5.0900000000000034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14.95</v>
      </c>
      <c r="J31">
        <f>BYPL_EOD!AC31+BYPL_EOD!AD31</f>
        <v>5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32.51</v>
      </c>
      <c r="O31" s="154">
        <f t="shared" si="1"/>
        <v>5.0900000000000034</v>
      </c>
      <c r="P31">
        <v>14.95</v>
      </c>
      <c r="Q31">
        <v>5</v>
      </c>
      <c r="R31">
        <v>0</v>
      </c>
      <c r="S31">
        <v>1.88</v>
      </c>
      <c r="T31">
        <v>10.68</v>
      </c>
      <c r="U31" s="156">
        <f t="shared" si="2"/>
        <v>32.51</v>
      </c>
      <c r="V31" s="154">
        <f t="shared" si="3"/>
        <v>5.0900000000000034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14.95</v>
      </c>
      <c r="J32">
        <f>BYPL_EOD!AC32+BYPL_EOD!AD32</f>
        <v>5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32.51</v>
      </c>
      <c r="O32" s="154">
        <f t="shared" si="1"/>
        <v>5.0900000000000034</v>
      </c>
      <c r="P32">
        <v>14.95</v>
      </c>
      <c r="Q32">
        <v>5</v>
      </c>
      <c r="R32">
        <v>0</v>
      </c>
      <c r="S32">
        <v>1.88</v>
      </c>
      <c r="T32">
        <v>10.68</v>
      </c>
      <c r="U32" s="156">
        <f t="shared" si="2"/>
        <v>32.51</v>
      </c>
      <c r="V32" s="154">
        <f t="shared" si="3"/>
        <v>5.0900000000000034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14.95</v>
      </c>
      <c r="J33">
        <f>BYPL_EOD!AC33+BYPL_EOD!AD33</f>
        <v>5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32.51</v>
      </c>
      <c r="O33" s="154">
        <f t="shared" si="1"/>
        <v>5.0900000000000034</v>
      </c>
      <c r="P33">
        <v>14.95</v>
      </c>
      <c r="Q33">
        <v>5</v>
      </c>
      <c r="R33">
        <v>0</v>
      </c>
      <c r="S33">
        <v>1.88</v>
      </c>
      <c r="T33">
        <v>10.68</v>
      </c>
      <c r="U33" s="156">
        <f t="shared" si="2"/>
        <v>32.51</v>
      </c>
      <c r="V33" s="154">
        <f t="shared" si="3"/>
        <v>5.0900000000000034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14.95</v>
      </c>
      <c r="J34">
        <f>BYPL_EOD!AC34+BYPL_EOD!AD34</f>
        <v>5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32.51</v>
      </c>
      <c r="O34" s="154">
        <f t="shared" si="1"/>
        <v>5.0900000000000034</v>
      </c>
      <c r="P34">
        <v>14.95</v>
      </c>
      <c r="Q34">
        <v>5</v>
      </c>
      <c r="R34">
        <v>0</v>
      </c>
      <c r="S34">
        <v>1.88</v>
      </c>
      <c r="T34">
        <v>10.68</v>
      </c>
      <c r="U34" s="156">
        <f t="shared" si="2"/>
        <v>32.51</v>
      </c>
      <c r="V34" s="154">
        <f t="shared" si="3"/>
        <v>5.0900000000000034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14.95</v>
      </c>
      <c r="J35">
        <f>BYPL_EOD!AC35+BYPL_EOD!AD35</f>
        <v>5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32.51</v>
      </c>
      <c r="O35" s="154">
        <f t="shared" si="1"/>
        <v>5.0900000000000034</v>
      </c>
      <c r="P35">
        <v>14.95</v>
      </c>
      <c r="Q35">
        <v>5</v>
      </c>
      <c r="R35">
        <v>0</v>
      </c>
      <c r="S35">
        <v>1.88</v>
      </c>
      <c r="T35">
        <v>10.68</v>
      </c>
      <c r="U35" s="156">
        <f t="shared" si="2"/>
        <v>32.51</v>
      </c>
      <c r="V35" s="154">
        <f t="shared" si="3"/>
        <v>5.0900000000000034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14.95</v>
      </c>
      <c r="J36">
        <f>BYPL_EOD!AC36+BYPL_EOD!AD36</f>
        <v>5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32.51</v>
      </c>
      <c r="O36" s="154">
        <f t="shared" si="1"/>
        <v>5.0900000000000034</v>
      </c>
      <c r="P36">
        <v>14.95</v>
      </c>
      <c r="Q36">
        <v>5</v>
      </c>
      <c r="R36">
        <v>0</v>
      </c>
      <c r="S36">
        <v>1.88</v>
      </c>
      <c r="T36">
        <v>10.68</v>
      </c>
      <c r="U36" s="156">
        <f t="shared" si="2"/>
        <v>32.51</v>
      </c>
      <c r="V36" s="154">
        <f t="shared" si="3"/>
        <v>5.0900000000000034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14.95</v>
      </c>
      <c r="J37">
        <f>BYPL_EOD!AC37+BYPL_EOD!AD37</f>
        <v>5</v>
      </c>
      <c r="K37">
        <f>MES_EOD!AC37+MES_EOD!AD37</f>
        <v>0</v>
      </c>
      <c r="L37">
        <f>NDMC_EOD!AC37+NDMC_EOD!AD37</f>
        <v>1.88</v>
      </c>
      <c r="M37">
        <f>TPDDL_EOD!AC37+TPDDL_EOD!AD37</f>
        <v>10.68</v>
      </c>
      <c r="N37">
        <f t="shared" si="0"/>
        <v>32.51</v>
      </c>
      <c r="O37" s="154">
        <f t="shared" si="1"/>
        <v>5.0900000000000034</v>
      </c>
      <c r="P37">
        <v>14.95</v>
      </c>
      <c r="Q37">
        <v>5</v>
      </c>
      <c r="R37">
        <v>0</v>
      </c>
      <c r="S37">
        <v>1.88</v>
      </c>
      <c r="T37">
        <v>10.68</v>
      </c>
      <c r="U37" s="156">
        <f t="shared" si="2"/>
        <v>32.51</v>
      </c>
      <c r="V37" s="154">
        <f t="shared" si="3"/>
        <v>5.0900000000000034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14.95</v>
      </c>
      <c r="J38">
        <f>BYPL_EOD!AC38+BYPL_EOD!AD38</f>
        <v>5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32.51</v>
      </c>
      <c r="O38" s="154">
        <f t="shared" si="1"/>
        <v>5.0900000000000034</v>
      </c>
      <c r="P38">
        <v>14.95</v>
      </c>
      <c r="Q38">
        <v>5</v>
      </c>
      <c r="R38">
        <v>0</v>
      </c>
      <c r="S38">
        <v>1.88</v>
      </c>
      <c r="T38">
        <v>10.68</v>
      </c>
      <c r="U38" s="156">
        <f t="shared" si="2"/>
        <v>32.51</v>
      </c>
      <c r="V38" s="154">
        <f t="shared" si="3"/>
        <v>5.0900000000000034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14.95</v>
      </c>
      <c r="J39">
        <f>BYPL_EOD!AC39+BYPL_EOD!AD39</f>
        <v>5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32.51</v>
      </c>
      <c r="O39" s="154">
        <f t="shared" si="1"/>
        <v>4.7899999999999991</v>
      </c>
      <c r="P39">
        <v>14.812042448477388</v>
      </c>
      <c r="Q39">
        <v>4.9538603506613343</v>
      </c>
      <c r="R39">
        <v>0</v>
      </c>
      <c r="S39">
        <v>1.8626514918486616</v>
      </c>
      <c r="T39">
        <v>10.581445709012609</v>
      </c>
      <c r="U39" s="156">
        <f t="shared" si="2"/>
        <v>32.209999999999994</v>
      </c>
      <c r="V39" s="154">
        <f t="shared" si="3"/>
        <v>5.0900000000000034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14.95</v>
      </c>
      <c r="J40">
        <f>BYPL_EOD!AC40+BYPL_EOD!AD40</f>
        <v>5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32.51</v>
      </c>
      <c r="O40" s="154">
        <f t="shared" si="1"/>
        <v>4.7899999999999991</v>
      </c>
      <c r="P40">
        <v>14.812042448477388</v>
      </c>
      <c r="Q40">
        <v>4.9538603506613343</v>
      </c>
      <c r="R40">
        <v>0</v>
      </c>
      <c r="S40">
        <v>1.8626514918486616</v>
      </c>
      <c r="T40">
        <v>10.581445709012609</v>
      </c>
      <c r="U40" s="156">
        <f t="shared" si="2"/>
        <v>32.209999999999994</v>
      </c>
      <c r="V40" s="154">
        <f t="shared" si="3"/>
        <v>5.0900000000000034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14.95</v>
      </c>
      <c r="J41">
        <f>BYPL_EOD!AC41+BYPL_EOD!AD41</f>
        <v>5</v>
      </c>
      <c r="K41">
        <f>MES_EOD!AC41+MES_EOD!AD41</f>
        <v>0</v>
      </c>
      <c r="L41">
        <f>NDMC_EOD!AC41+NDMC_EOD!AD41</f>
        <v>1.88</v>
      </c>
      <c r="M41">
        <f>TPDDL_EOD!AC41+TPDDL_EOD!AD41</f>
        <v>10.68</v>
      </c>
      <c r="N41">
        <f t="shared" si="0"/>
        <v>32.51</v>
      </c>
      <c r="O41" s="154">
        <f t="shared" si="1"/>
        <v>4.7899999999999991</v>
      </c>
      <c r="P41">
        <v>14.812042448477388</v>
      </c>
      <c r="Q41">
        <v>4.9538603506613343</v>
      </c>
      <c r="R41">
        <v>0</v>
      </c>
      <c r="S41">
        <v>1.8626514918486616</v>
      </c>
      <c r="T41">
        <v>10.581445709012609</v>
      </c>
      <c r="U41" s="156">
        <f t="shared" si="2"/>
        <v>32.209999999999994</v>
      </c>
      <c r="V41" s="154">
        <f t="shared" si="3"/>
        <v>5.0900000000000034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14.95</v>
      </c>
      <c r="J42">
        <f>BYPL_EOD!AC42+BYPL_EOD!AD42</f>
        <v>5</v>
      </c>
      <c r="K42">
        <f>MES_EOD!AC42+MES_EOD!AD42</f>
        <v>0</v>
      </c>
      <c r="L42">
        <f>NDMC_EOD!AC42+NDMC_EOD!AD42</f>
        <v>1.88</v>
      </c>
      <c r="M42">
        <f>TPDDL_EOD!AC42+TPDDL_EOD!AD42</f>
        <v>10.68</v>
      </c>
      <c r="N42">
        <f t="shared" si="0"/>
        <v>32.51</v>
      </c>
      <c r="O42" s="154">
        <f t="shared" si="1"/>
        <v>4.7899999999999991</v>
      </c>
      <c r="P42">
        <v>14.812042448477388</v>
      </c>
      <c r="Q42">
        <v>4.9538603506613343</v>
      </c>
      <c r="R42">
        <v>0</v>
      </c>
      <c r="S42">
        <v>1.8626514918486616</v>
      </c>
      <c r="T42">
        <v>10.581445709012609</v>
      </c>
      <c r="U42" s="156">
        <f t="shared" si="2"/>
        <v>32.209999999999994</v>
      </c>
      <c r="V42" s="154">
        <f t="shared" si="3"/>
        <v>5.0900000000000034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14.95</v>
      </c>
      <c r="J43">
        <f>BYPL_EOD!AC43+BYPL_EOD!AD43</f>
        <v>5</v>
      </c>
      <c r="K43">
        <f>MES_EOD!AC43+MES_EOD!AD43</f>
        <v>0</v>
      </c>
      <c r="L43">
        <f>NDMC_EOD!AC43+NDMC_EOD!AD43</f>
        <v>1.83</v>
      </c>
      <c r="M43">
        <f>TPDDL_EOD!AC43+TPDDL_EOD!AD43</f>
        <v>10.68</v>
      </c>
      <c r="N43">
        <f t="shared" si="0"/>
        <v>32.46</v>
      </c>
      <c r="O43" s="154">
        <f t="shared" si="1"/>
        <v>3.8399999999999963</v>
      </c>
      <c r="P43">
        <v>14.811829944547132</v>
      </c>
      <c r="Q43">
        <v>4.9537892791127538</v>
      </c>
      <c r="R43">
        <v>0</v>
      </c>
      <c r="S43">
        <v>1.8130868761552679</v>
      </c>
      <c r="T43">
        <v>10.581293900184841</v>
      </c>
      <c r="U43" s="156">
        <f t="shared" si="2"/>
        <v>32.159999999999997</v>
      </c>
      <c r="V43" s="154">
        <f t="shared" si="3"/>
        <v>4.1400000000000006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14.95</v>
      </c>
      <c r="J44">
        <f>BYPL_EOD!AC44+BYPL_EOD!AD44</f>
        <v>5</v>
      </c>
      <c r="K44">
        <f>MES_EOD!AC44+MES_EOD!AD44</f>
        <v>0</v>
      </c>
      <c r="L44">
        <f>NDMC_EOD!AC44+NDMC_EOD!AD44</f>
        <v>1.83</v>
      </c>
      <c r="M44">
        <f>TPDDL_EOD!AC44+TPDDL_EOD!AD44</f>
        <v>10.68</v>
      </c>
      <c r="N44">
        <f t="shared" si="0"/>
        <v>32.46</v>
      </c>
      <c r="O44" s="154">
        <f t="shared" si="1"/>
        <v>2.8399999999999963</v>
      </c>
      <c r="P44">
        <v>14.811829944547132</v>
      </c>
      <c r="Q44">
        <v>4.9537892791127538</v>
      </c>
      <c r="R44">
        <v>0</v>
      </c>
      <c r="S44">
        <v>1.8130868761552679</v>
      </c>
      <c r="T44">
        <v>10.581293900184841</v>
      </c>
      <c r="U44" s="156">
        <f t="shared" si="2"/>
        <v>32.159999999999997</v>
      </c>
      <c r="V44" s="154">
        <f t="shared" si="3"/>
        <v>3.1400000000000006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14.95</v>
      </c>
      <c r="J45">
        <f>BYPL_EOD!AC45+BYPL_EOD!AD45</f>
        <v>5</v>
      </c>
      <c r="K45">
        <f>MES_EOD!AC45+MES_EOD!AD45</f>
        <v>0</v>
      </c>
      <c r="L45">
        <f>NDMC_EOD!AC45+NDMC_EOD!AD45</f>
        <v>1.83</v>
      </c>
      <c r="M45">
        <f>TPDDL_EOD!AC45+TPDDL_EOD!AD45</f>
        <v>10.68</v>
      </c>
      <c r="N45">
        <f t="shared" si="0"/>
        <v>32.46</v>
      </c>
      <c r="O45" s="154">
        <f t="shared" si="1"/>
        <v>2.8399999999999963</v>
      </c>
      <c r="P45">
        <v>14.811829944547132</v>
      </c>
      <c r="Q45">
        <v>4.9537892791127538</v>
      </c>
      <c r="R45">
        <v>0</v>
      </c>
      <c r="S45">
        <v>1.8130868761552679</v>
      </c>
      <c r="T45">
        <v>10.581293900184841</v>
      </c>
      <c r="U45" s="156">
        <f t="shared" si="2"/>
        <v>32.159999999999997</v>
      </c>
      <c r="V45" s="154">
        <f t="shared" si="3"/>
        <v>3.1400000000000006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14.95</v>
      </c>
      <c r="J46">
        <f>BYPL_EOD!AC46+BYPL_EOD!AD46</f>
        <v>5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32.46</v>
      </c>
      <c r="O46" s="154">
        <f t="shared" si="1"/>
        <v>2.8399999999999963</v>
      </c>
      <c r="P46">
        <v>14.811829944547132</v>
      </c>
      <c r="Q46">
        <v>4.9537892791127538</v>
      </c>
      <c r="R46">
        <v>0</v>
      </c>
      <c r="S46">
        <v>1.8130868761552679</v>
      </c>
      <c r="T46">
        <v>10.581293900184841</v>
      </c>
      <c r="U46" s="156">
        <f t="shared" si="2"/>
        <v>32.159999999999997</v>
      </c>
      <c r="V46" s="154">
        <f t="shared" si="3"/>
        <v>3.1400000000000006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14.95</v>
      </c>
      <c r="J47">
        <f>BYPL_EOD!AC47+BYPL_EOD!AD47</f>
        <v>5</v>
      </c>
      <c r="K47">
        <f>MES_EOD!AC47+MES_EOD!AD47</f>
        <v>0</v>
      </c>
      <c r="L47">
        <f>NDMC_EOD!AC47+NDMC_EOD!AD47</f>
        <v>1.83</v>
      </c>
      <c r="M47">
        <f>TPDDL_EOD!AC47+TPDDL_EOD!AD47</f>
        <v>10.68</v>
      </c>
      <c r="N47">
        <f t="shared" si="0"/>
        <v>32.46</v>
      </c>
      <c r="O47" s="154">
        <f t="shared" si="1"/>
        <v>2.8399999999999963</v>
      </c>
      <c r="P47">
        <v>14.811829944547132</v>
      </c>
      <c r="Q47">
        <v>4.9537892791127538</v>
      </c>
      <c r="R47">
        <v>0</v>
      </c>
      <c r="S47">
        <v>1.8130868761552679</v>
      </c>
      <c r="T47">
        <v>10.581293900184841</v>
      </c>
      <c r="U47" s="156">
        <f t="shared" si="2"/>
        <v>32.159999999999997</v>
      </c>
      <c r="V47" s="154">
        <f t="shared" si="3"/>
        <v>3.1400000000000006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14.95</v>
      </c>
      <c r="J48">
        <f>BYPL_EOD!AC48+BYPL_EOD!AD48</f>
        <v>5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32.409999999999997</v>
      </c>
      <c r="O48" s="154">
        <f t="shared" si="1"/>
        <v>2.8900000000000006</v>
      </c>
      <c r="P48">
        <v>14.81161678494292</v>
      </c>
      <c r="Q48">
        <v>4.9537179882752245</v>
      </c>
      <c r="R48">
        <v>0</v>
      </c>
      <c r="S48">
        <v>1.7635236038259798</v>
      </c>
      <c r="T48">
        <v>10.581141622955878</v>
      </c>
      <c r="U48" s="156">
        <f t="shared" si="2"/>
        <v>32.11</v>
      </c>
      <c r="V48" s="154">
        <f t="shared" si="3"/>
        <v>3.1899999999999977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9.31</v>
      </c>
      <c r="J49">
        <f>BYPL_EOD!AC49+BYPL_EOD!AD49</f>
        <v>18.68</v>
      </c>
      <c r="K49">
        <f>MES_EOD!AC49+MES_EOD!AD49</f>
        <v>0</v>
      </c>
      <c r="L49">
        <f>NDMC_EOD!AC49+NDMC_EOD!AD49</f>
        <v>1.1100000000000001</v>
      </c>
      <c r="M49">
        <f>TPDDL_EOD!AC49+TPDDL_EOD!AD49</f>
        <v>6.65</v>
      </c>
      <c r="N49">
        <f t="shared" si="0"/>
        <v>35.75</v>
      </c>
      <c r="O49" s="154">
        <f t="shared" si="1"/>
        <v>-0.45000000000000284</v>
      </c>
      <c r="P49">
        <v>9.1928111888111879</v>
      </c>
      <c r="Q49">
        <v>18.444867132867131</v>
      </c>
      <c r="R49">
        <v>0</v>
      </c>
      <c r="S49">
        <v>1.096027972027972</v>
      </c>
      <c r="T49">
        <v>6.5662937062937061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9.31</v>
      </c>
      <c r="J50">
        <f>BYPL_EOD!AC50+BYPL_EOD!AD50</f>
        <v>18.68</v>
      </c>
      <c r="K50">
        <f>MES_EOD!AC50+MES_EOD!AD50</f>
        <v>0</v>
      </c>
      <c r="L50">
        <f>NDMC_EOD!AC50+NDMC_EOD!AD50</f>
        <v>1.1100000000000001</v>
      </c>
      <c r="M50">
        <f>TPDDL_EOD!AC50+TPDDL_EOD!AD50</f>
        <v>6.65</v>
      </c>
      <c r="N50">
        <f t="shared" si="0"/>
        <v>35.75</v>
      </c>
      <c r="O50" s="154">
        <f t="shared" si="1"/>
        <v>-2.4500000000000028</v>
      </c>
      <c r="P50">
        <v>9.1928111888111879</v>
      </c>
      <c r="Q50">
        <v>18.444867132867131</v>
      </c>
      <c r="R50">
        <v>0</v>
      </c>
      <c r="S50">
        <v>1.096027972027972</v>
      </c>
      <c r="T50">
        <v>6.5662937062937061</v>
      </c>
      <c r="U50" s="156">
        <f t="shared" si="2"/>
        <v>35.299999999999997</v>
      </c>
      <c r="V50" s="154">
        <f t="shared" si="3"/>
        <v>-2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14.95</v>
      </c>
      <c r="J51">
        <f>BYPL_EOD!AC51+BYPL_EOD!AD51</f>
        <v>5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32.409999999999997</v>
      </c>
      <c r="O51" s="154">
        <f t="shared" si="1"/>
        <v>0.89000000000000057</v>
      </c>
      <c r="P51">
        <v>14.81161678494292</v>
      </c>
      <c r="Q51">
        <v>4.9537179882752245</v>
      </c>
      <c r="R51">
        <v>0</v>
      </c>
      <c r="S51">
        <v>1.7635236038259798</v>
      </c>
      <c r="T51">
        <v>10.581141622955878</v>
      </c>
      <c r="U51" s="156">
        <f t="shared" si="2"/>
        <v>32.11</v>
      </c>
      <c r="V51" s="154">
        <f t="shared" si="3"/>
        <v>1.1899999999999977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14.95</v>
      </c>
      <c r="J52">
        <f>BYPL_EOD!AC52+BYPL_EOD!AD52</f>
        <v>5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32.409999999999997</v>
      </c>
      <c r="O52" s="154">
        <f t="shared" si="1"/>
        <v>0.89000000000000057</v>
      </c>
      <c r="P52">
        <v>14.81161678494292</v>
      </c>
      <c r="Q52">
        <v>4.9537179882752245</v>
      </c>
      <c r="R52">
        <v>0</v>
      </c>
      <c r="S52">
        <v>1.7635236038259798</v>
      </c>
      <c r="T52">
        <v>10.581141622955878</v>
      </c>
      <c r="U52" s="156">
        <f t="shared" si="2"/>
        <v>32.11</v>
      </c>
      <c r="V52" s="154">
        <f t="shared" si="3"/>
        <v>1.1899999999999977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14.95</v>
      </c>
      <c r="J53">
        <f>BYPL_EOD!AC53+BYPL_EOD!AD53</f>
        <v>5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32.409999999999997</v>
      </c>
      <c r="O53" s="154">
        <f t="shared" si="1"/>
        <v>0.89000000000000057</v>
      </c>
      <c r="P53">
        <v>14.81161678494292</v>
      </c>
      <c r="Q53">
        <v>4.9537179882752245</v>
      </c>
      <c r="R53">
        <v>0</v>
      </c>
      <c r="S53">
        <v>1.7635236038259798</v>
      </c>
      <c r="T53">
        <v>10.581141622955878</v>
      </c>
      <c r="U53" s="156">
        <f t="shared" si="2"/>
        <v>32.11</v>
      </c>
      <c r="V53" s="154">
        <f t="shared" si="3"/>
        <v>1.1899999999999977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14.12</v>
      </c>
      <c r="J54">
        <f>BYPL_EOD!AC54+BYPL_EOD!AD54</f>
        <v>5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30.889999999999997</v>
      </c>
      <c r="O54" s="154">
        <f t="shared" si="1"/>
        <v>2.41</v>
      </c>
      <c r="P54">
        <v>13.973726124959535</v>
      </c>
      <c r="Q54">
        <v>4.9482033020394951</v>
      </c>
      <c r="R54">
        <v>0</v>
      </c>
      <c r="S54">
        <v>1.6625963094852705</v>
      </c>
      <c r="T54">
        <v>9.9854742635157017</v>
      </c>
      <c r="U54" s="156">
        <f t="shared" si="2"/>
        <v>30.57</v>
      </c>
      <c r="V54" s="154">
        <f t="shared" si="3"/>
        <v>2.7299999999999969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14.12</v>
      </c>
      <c r="J55">
        <f>BYPL_EOD!AC55+BYPL_EOD!AD55</f>
        <v>5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30.889999999999997</v>
      </c>
      <c r="O55" s="154">
        <f t="shared" si="1"/>
        <v>2.41</v>
      </c>
      <c r="P55">
        <v>13.973726124959535</v>
      </c>
      <c r="Q55">
        <v>4.9482033020394951</v>
      </c>
      <c r="R55">
        <v>0</v>
      </c>
      <c r="S55">
        <v>1.6625963094852705</v>
      </c>
      <c r="T55">
        <v>9.9854742635157017</v>
      </c>
      <c r="U55" s="156">
        <f t="shared" si="2"/>
        <v>30.57</v>
      </c>
      <c r="V55" s="154">
        <f t="shared" si="3"/>
        <v>2.7299999999999969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14.12</v>
      </c>
      <c r="J56">
        <f>BYPL_EOD!AC56+BYPL_EOD!AD56</f>
        <v>5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30.889999999999997</v>
      </c>
      <c r="O56" s="154">
        <f t="shared" si="1"/>
        <v>2.41</v>
      </c>
      <c r="P56">
        <v>13.973726124959535</v>
      </c>
      <c r="Q56">
        <v>4.9482033020394951</v>
      </c>
      <c r="R56">
        <v>0</v>
      </c>
      <c r="S56">
        <v>1.6625963094852705</v>
      </c>
      <c r="T56">
        <v>9.9854742635157017</v>
      </c>
      <c r="U56" s="156">
        <f t="shared" si="2"/>
        <v>30.57</v>
      </c>
      <c r="V56" s="154">
        <f t="shared" si="3"/>
        <v>2.7299999999999969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14.12</v>
      </c>
      <c r="J57">
        <f>BYPL_EOD!AC57+BYPL_EOD!AD57</f>
        <v>5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30.889999999999997</v>
      </c>
      <c r="O57" s="154">
        <f t="shared" si="1"/>
        <v>2.41</v>
      </c>
      <c r="P57">
        <v>13.973726124959535</v>
      </c>
      <c r="Q57">
        <v>4.9482033020394951</v>
      </c>
      <c r="R57">
        <v>0</v>
      </c>
      <c r="S57">
        <v>1.6625963094852705</v>
      </c>
      <c r="T57">
        <v>9.9854742635157017</v>
      </c>
      <c r="U57" s="156">
        <f t="shared" si="2"/>
        <v>30.57</v>
      </c>
      <c r="V57" s="154">
        <f t="shared" si="3"/>
        <v>2.7299999999999969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30.889999999999997</v>
      </c>
      <c r="O58" s="154">
        <f t="shared" si="1"/>
        <v>2.41</v>
      </c>
      <c r="P58">
        <v>13.973726124959535</v>
      </c>
      <c r="Q58">
        <v>4.9482033020394951</v>
      </c>
      <c r="R58">
        <v>0</v>
      </c>
      <c r="S58">
        <v>1.6625963094852705</v>
      </c>
      <c r="T58">
        <v>9.9854742635157017</v>
      </c>
      <c r="U58" s="156">
        <f t="shared" si="2"/>
        <v>30.57</v>
      </c>
      <c r="V58" s="154">
        <f t="shared" si="3"/>
        <v>2.7299999999999969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30.889999999999997</v>
      </c>
      <c r="O59" s="154">
        <f t="shared" si="1"/>
        <v>2.41</v>
      </c>
      <c r="P59">
        <v>13.973726124959535</v>
      </c>
      <c r="Q59">
        <v>4.9482033020394951</v>
      </c>
      <c r="R59">
        <v>0</v>
      </c>
      <c r="S59">
        <v>1.6625963094852705</v>
      </c>
      <c r="T59">
        <v>9.9854742635157017</v>
      </c>
      <c r="U59" s="156">
        <f t="shared" si="2"/>
        <v>30.57</v>
      </c>
      <c r="V59" s="154">
        <f t="shared" si="3"/>
        <v>2.7299999999999969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30.889999999999997</v>
      </c>
      <c r="O60" s="154">
        <f t="shared" si="1"/>
        <v>2.41</v>
      </c>
      <c r="P60">
        <v>13.973726124959535</v>
      </c>
      <c r="Q60">
        <v>4.9482033020394951</v>
      </c>
      <c r="R60">
        <v>0</v>
      </c>
      <c r="S60">
        <v>1.6625963094852705</v>
      </c>
      <c r="T60">
        <v>9.9854742635157017</v>
      </c>
      <c r="U60" s="156">
        <f t="shared" si="2"/>
        <v>30.57</v>
      </c>
      <c r="V60" s="154">
        <f t="shared" si="3"/>
        <v>2.7299999999999969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14.12</v>
      </c>
      <c r="J61">
        <f>BYPL_EOD!AC61+BYPL_EOD!AD61</f>
        <v>5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30.889999999999997</v>
      </c>
      <c r="O61" s="154">
        <f t="shared" si="1"/>
        <v>2.41</v>
      </c>
      <c r="P61">
        <v>13.973726124959535</v>
      </c>
      <c r="Q61">
        <v>4.9482033020394951</v>
      </c>
      <c r="R61">
        <v>0</v>
      </c>
      <c r="S61">
        <v>1.6625963094852705</v>
      </c>
      <c r="T61">
        <v>9.9854742635157017</v>
      </c>
      <c r="U61" s="156">
        <f t="shared" si="2"/>
        <v>30.57</v>
      </c>
      <c r="V61" s="154">
        <f t="shared" si="3"/>
        <v>2.7299999999999969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14.12</v>
      </c>
      <c r="J62">
        <f>BYPL_EOD!AC62+BYPL_EOD!AD62</f>
        <v>5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30.889999999999997</v>
      </c>
      <c r="O62" s="154">
        <f t="shared" si="1"/>
        <v>2.41</v>
      </c>
      <c r="P62">
        <v>13.973726124959535</v>
      </c>
      <c r="Q62">
        <v>4.9482033020394951</v>
      </c>
      <c r="R62">
        <v>0</v>
      </c>
      <c r="S62">
        <v>1.6625963094852705</v>
      </c>
      <c r="T62">
        <v>9.9854742635157017</v>
      </c>
      <c r="U62" s="156">
        <f t="shared" si="2"/>
        <v>30.57</v>
      </c>
      <c r="V62" s="154">
        <f t="shared" si="3"/>
        <v>2.7299999999999969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14.12</v>
      </c>
      <c r="J63">
        <f>BYPL_EOD!AC63+BYPL_EOD!AD63</f>
        <v>5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30.889999999999997</v>
      </c>
      <c r="O63" s="154">
        <f t="shared" si="1"/>
        <v>2.41</v>
      </c>
      <c r="P63">
        <v>13.973726124959535</v>
      </c>
      <c r="Q63">
        <v>4.9482033020394951</v>
      </c>
      <c r="R63">
        <v>0</v>
      </c>
      <c r="S63">
        <v>1.6625963094852705</v>
      </c>
      <c r="T63">
        <v>9.9854742635157017</v>
      </c>
      <c r="U63" s="156">
        <f t="shared" si="2"/>
        <v>30.57</v>
      </c>
      <c r="V63" s="154">
        <f t="shared" si="3"/>
        <v>2.7299999999999969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14.12</v>
      </c>
      <c r="J64">
        <f>BYPL_EOD!AC64+BYPL_EOD!AD64</f>
        <v>5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30.889999999999997</v>
      </c>
      <c r="O64" s="154">
        <f t="shared" si="1"/>
        <v>2.41</v>
      </c>
      <c r="P64">
        <v>13.973726124959535</v>
      </c>
      <c r="Q64">
        <v>4.9482033020394951</v>
      </c>
      <c r="R64">
        <v>0</v>
      </c>
      <c r="S64">
        <v>1.6625963094852705</v>
      </c>
      <c r="T64">
        <v>9.9854742635157017</v>
      </c>
      <c r="U64" s="156">
        <f t="shared" si="2"/>
        <v>30.57</v>
      </c>
      <c r="V64" s="154">
        <f t="shared" si="3"/>
        <v>2.7299999999999969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30.889999999999997</v>
      </c>
      <c r="O65" s="154">
        <f t="shared" si="1"/>
        <v>2.41</v>
      </c>
      <c r="P65">
        <v>13.973726124959535</v>
      </c>
      <c r="Q65">
        <v>4.9482033020394951</v>
      </c>
      <c r="R65">
        <v>0</v>
      </c>
      <c r="S65">
        <v>1.6625963094852705</v>
      </c>
      <c r="T65">
        <v>9.9854742635157017</v>
      </c>
      <c r="U65" s="156">
        <f t="shared" si="2"/>
        <v>30.57</v>
      </c>
      <c r="V65" s="154">
        <f t="shared" si="3"/>
        <v>2.7299999999999969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30.889999999999997</v>
      </c>
      <c r="O66" s="154">
        <f t="shared" si="1"/>
        <v>2.41</v>
      </c>
      <c r="P66">
        <v>13.973726124959535</v>
      </c>
      <c r="Q66">
        <v>4.9482033020394951</v>
      </c>
      <c r="R66">
        <v>0</v>
      </c>
      <c r="S66">
        <v>1.6625963094852705</v>
      </c>
      <c r="T66">
        <v>9.9854742635157017</v>
      </c>
      <c r="U66" s="156">
        <f t="shared" si="2"/>
        <v>30.57</v>
      </c>
      <c r="V66" s="154">
        <f t="shared" si="3"/>
        <v>2.7299999999999969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30.889999999999997</v>
      </c>
      <c r="O67" s="154">
        <f t="shared" ref="O67:O98" si="7">G67-N67</f>
        <v>2.41</v>
      </c>
      <c r="P67">
        <v>13.973726124959535</v>
      </c>
      <c r="Q67">
        <v>4.9482033020394951</v>
      </c>
      <c r="R67">
        <v>0</v>
      </c>
      <c r="S67">
        <v>1.6625963094852705</v>
      </c>
      <c r="T67">
        <v>9.9854742635157017</v>
      </c>
      <c r="U67" s="156">
        <f t="shared" ref="U67:U98" si="8">SUM(P67:T67)</f>
        <v>30.57</v>
      </c>
      <c r="V67" s="154">
        <f t="shared" ref="V67:V99" si="9">G67-U67</f>
        <v>2.7299999999999969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30.889999999999997</v>
      </c>
      <c r="O68" s="154">
        <f t="shared" si="7"/>
        <v>2.41</v>
      </c>
      <c r="P68">
        <v>13.973726124959535</v>
      </c>
      <c r="Q68">
        <v>4.9482033020394951</v>
      </c>
      <c r="R68">
        <v>0</v>
      </c>
      <c r="S68">
        <v>1.6625963094852705</v>
      </c>
      <c r="T68">
        <v>9.9854742635157017</v>
      </c>
      <c r="U68" s="156">
        <f t="shared" si="8"/>
        <v>30.57</v>
      </c>
      <c r="V68" s="154">
        <f t="shared" si="9"/>
        <v>2.7299999999999969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30.889999999999997</v>
      </c>
      <c r="O69" s="154">
        <f t="shared" si="7"/>
        <v>2.41</v>
      </c>
      <c r="P69">
        <v>13.973726124959535</v>
      </c>
      <c r="Q69">
        <v>4.9482033020394951</v>
      </c>
      <c r="R69">
        <v>0</v>
      </c>
      <c r="S69">
        <v>1.6625963094852705</v>
      </c>
      <c r="T69">
        <v>9.9854742635157017</v>
      </c>
      <c r="U69" s="156">
        <f t="shared" si="8"/>
        <v>30.57</v>
      </c>
      <c r="V69" s="154">
        <f t="shared" si="9"/>
        <v>2.7299999999999969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30.889999999999997</v>
      </c>
      <c r="O70" s="154">
        <f t="shared" si="7"/>
        <v>2.41</v>
      </c>
      <c r="P70">
        <v>13.973726124959535</v>
      </c>
      <c r="Q70">
        <v>4.9482033020394951</v>
      </c>
      <c r="R70">
        <v>0</v>
      </c>
      <c r="S70">
        <v>1.6625963094852705</v>
      </c>
      <c r="T70">
        <v>9.9854742635157017</v>
      </c>
      <c r="U70" s="156">
        <f t="shared" si="8"/>
        <v>30.57</v>
      </c>
      <c r="V70" s="154">
        <f t="shared" si="9"/>
        <v>2.7299999999999969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14.12</v>
      </c>
      <c r="J71">
        <f>BYPL_EOD!AC71+BYPL_EOD!AD71</f>
        <v>5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30.889999999999997</v>
      </c>
      <c r="O71" s="154">
        <f t="shared" si="7"/>
        <v>2.41</v>
      </c>
      <c r="P71">
        <v>13.973726124959535</v>
      </c>
      <c r="Q71">
        <v>4.9482033020394951</v>
      </c>
      <c r="R71">
        <v>0</v>
      </c>
      <c r="S71">
        <v>1.6625963094852705</v>
      </c>
      <c r="T71">
        <v>9.9854742635157017</v>
      </c>
      <c r="U71" s="156">
        <f t="shared" si="8"/>
        <v>30.57</v>
      </c>
      <c r="V71" s="154">
        <f t="shared" si="9"/>
        <v>2.7299999999999969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14.12</v>
      </c>
      <c r="J72">
        <f>BYPL_EOD!AC72+BYPL_EOD!AD72</f>
        <v>5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30.889999999999997</v>
      </c>
      <c r="O72" s="154">
        <f t="shared" si="7"/>
        <v>2.41</v>
      </c>
      <c r="P72">
        <v>13.973726124959535</v>
      </c>
      <c r="Q72">
        <v>4.9482033020394951</v>
      </c>
      <c r="R72">
        <v>0</v>
      </c>
      <c r="S72">
        <v>1.6625963094852705</v>
      </c>
      <c r="T72">
        <v>9.9854742635157017</v>
      </c>
      <c r="U72" s="156">
        <f t="shared" si="8"/>
        <v>30.57</v>
      </c>
      <c r="V72" s="154">
        <f t="shared" si="9"/>
        <v>2.7299999999999969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14.12</v>
      </c>
      <c r="J73">
        <f>BYPL_EOD!AC73+BYPL_EOD!AD73</f>
        <v>5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30.889999999999997</v>
      </c>
      <c r="O73" s="154">
        <f t="shared" si="7"/>
        <v>2.41</v>
      </c>
      <c r="P73">
        <v>13.973726124959535</v>
      </c>
      <c r="Q73">
        <v>4.9482033020394951</v>
      </c>
      <c r="R73">
        <v>0</v>
      </c>
      <c r="S73">
        <v>1.6625963094852705</v>
      </c>
      <c r="T73">
        <v>9.9854742635157017</v>
      </c>
      <c r="U73" s="156">
        <f t="shared" si="8"/>
        <v>30.57</v>
      </c>
      <c r="V73" s="154">
        <f t="shared" si="9"/>
        <v>2.7299999999999969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14.12</v>
      </c>
      <c r="J74">
        <f>BYPL_EOD!AC74+BYPL_EOD!AD74</f>
        <v>5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30.889999999999997</v>
      </c>
      <c r="O74" s="154">
        <f t="shared" si="7"/>
        <v>2.41</v>
      </c>
      <c r="P74">
        <v>13.973726124959535</v>
      </c>
      <c r="Q74">
        <v>4.9482033020394951</v>
      </c>
      <c r="R74">
        <v>0</v>
      </c>
      <c r="S74">
        <v>1.6625963094852705</v>
      </c>
      <c r="T74">
        <v>9.9854742635157017</v>
      </c>
      <c r="U74" s="156">
        <f t="shared" si="8"/>
        <v>30.57</v>
      </c>
      <c r="V74" s="154">
        <f t="shared" si="9"/>
        <v>2.7299999999999969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14.12</v>
      </c>
      <c r="J75">
        <f>BYPL_EOD!AC75+BYPL_EOD!AD75</f>
        <v>5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30.889999999999997</v>
      </c>
      <c r="O75" s="154">
        <f t="shared" si="7"/>
        <v>2.7100000000000044</v>
      </c>
      <c r="P75">
        <v>14.110857882809972</v>
      </c>
      <c r="Q75">
        <v>4.9967627063774689</v>
      </c>
      <c r="R75">
        <v>0</v>
      </c>
      <c r="S75">
        <v>1.6789122693428296</v>
      </c>
      <c r="T75">
        <v>10.083467141469733</v>
      </c>
      <c r="U75" s="156">
        <f t="shared" si="8"/>
        <v>30.870000000000005</v>
      </c>
      <c r="V75" s="154">
        <f t="shared" si="9"/>
        <v>2.7299999999999969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14.54</v>
      </c>
      <c r="J76">
        <f>BYPL_EOD!AC76+BYPL_EOD!AD76</f>
        <v>5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31.65</v>
      </c>
      <c r="O76" s="154">
        <f t="shared" si="7"/>
        <v>2.9500000000000028</v>
      </c>
      <c r="P76">
        <v>14.530812006319117</v>
      </c>
      <c r="Q76">
        <v>4.9968404423380735</v>
      </c>
      <c r="R76">
        <v>0</v>
      </c>
      <c r="S76">
        <v>1.7289067930489734</v>
      </c>
      <c r="T76">
        <v>10.373440758293841</v>
      </c>
      <c r="U76" s="156">
        <f t="shared" si="8"/>
        <v>31.630000000000003</v>
      </c>
      <c r="V76" s="154">
        <f t="shared" si="9"/>
        <v>2.9699999999999989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14.54</v>
      </c>
      <c r="J77">
        <f>BYPL_EOD!AC77+BYPL_EOD!AD77</f>
        <v>5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31.65</v>
      </c>
      <c r="O77" s="154">
        <f t="shared" si="7"/>
        <v>2.9500000000000028</v>
      </c>
      <c r="P77">
        <v>14.530812006319117</v>
      </c>
      <c r="Q77">
        <v>4.9968404423380735</v>
      </c>
      <c r="R77">
        <v>0</v>
      </c>
      <c r="S77">
        <v>1.7289067930489734</v>
      </c>
      <c r="T77">
        <v>10.373440758293841</v>
      </c>
      <c r="U77" s="156">
        <f t="shared" si="8"/>
        <v>31.630000000000003</v>
      </c>
      <c r="V77" s="154">
        <f t="shared" si="9"/>
        <v>2.9699999999999989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14.54</v>
      </c>
      <c r="J78">
        <f>BYPL_EOD!AC78+BYPL_EOD!AD78</f>
        <v>5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31.65</v>
      </c>
      <c r="O78" s="154">
        <f t="shared" si="7"/>
        <v>2.9500000000000028</v>
      </c>
      <c r="P78">
        <v>14.530812006319117</v>
      </c>
      <c r="Q78">
        <v>4.9968404423380735</v>
      </c>
      <c r="R78">
        <v>0</v>
      </c>
      <c r="S78">
        <v>1.7289067930489734</v>
      </c>
      <c r="T78">
        <v>10.373440758293841</v>
      </c>
      <c r="U78" s="156">
        <f t="shared" si="8"/>
        <v>31.630000000000003</v>
      </c>
      <c r="V78" s="154">
        <f t="shared" si="9"/>
        <v>2.9699999999999989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14.54</v>
      </c>
      <c r="J79">
        <f>BYPL_EOD!AC79+BYPL_EOD!AD79</f>
        <v>5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31.65</v>
      </c>
      <c r="O79" s="154">
        <f t="shared" si="7"/>
        <v>2.9500000000000028</v>
      </c>
      <c r="P79">
        <v>14.530812006319117</v>
      </c>
      <c r="Q79">
        <v>4.9968404423380735</v>
      </c>
      <c r="R79">
        <v>0</v>
      </c>
      <c r="S79">
        <v>1.7289067930489734</v>
      </c>
      <c r="T79">
        <v>10.373440758293841</v>
      </c>
      <c r="U79" s="156">
        <f t="shared" si="8"/>
        <v>31.630000000000003</v>
      </c>
      <c r="V79" s="154">
        <f t="shared" si="9"/>
        <v>2.9699999999999989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14.54</v>
      </c>
      <c r="J80">
        <f>BYPL_EOD!AC80+BYPL_EOD!AD80</f>
        <v>5</v>
      </c>
      <c r="K80">
        <f>MES_EOD!AC80+MES_EOD!AD80</f>
        <v>0</v>
      </c>
      <c r="L80">
        <f>NDMC_EOD!AC80+NDMC_EOD!AD80</f>
        <v>1.73</v>
      </c>
      <c r="M80">
        <f>TPDDL_EOD!AC80+TPDDL_EOD!AD80</f>
        <v>10.38</v>
      </c>
      <c r="N80">
        <f t="shared" si="6"/>
        <v>31.65</v>
      </c>
      <c r="O80" s="154">
        <f t="shared" si="7"/>
        <v>2.9500000000000028</v>
      </c>
      <c r="P80">
        <v>14.530812006319117</v>
      </c>
      <c r="Q80">
        <v>4.9968404423380735</v>
      </c>
      <c r="R80">
        <v>0</v>
      </c>
      <c r="S80">
        <v>1.7289067930489734</v>
      </c>
      <c r="T80">
        <v>10.373440758293841</v>
      </c>
      <c r="U80" s="156">
        <f t="shared" si="8"/>
        <v>31.630000000000003</v>
      </c>
      <c r="V80" s="154">
        <f t="shared" si="9"/>
        <v>2.9699999999999989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8.92</v>
      </c>
      <c r="J81">
        <f>BYPL_EOD!AC81+BYPL_EOD!AD81</f>
        <v>18.41</v>
      </c>
      <c r="K81">
        <f>MES_EOD!AC81+MES_EOD!AD81</f>
        <v>0</v>
      </c>
      <c r="L81">
        <f>NDMC_EOD!AC81+NDMC_EOD!AD81</f>
        <v>1.06</v>
      </c>
      <c r="M81">
        <f>TPDDL_EOD!AC81+TPDDL_EOD!AD81</f>
        <v>6.37</v>
      </c>
      <c r="N81">
        <f t="shared" si="6"/>
        <v>34.76</v>
      </c>
      <c r="O81" s="154">
        <f t="shared" si="7"/>
        <v>-0.15999999999999659</v>
      </c>
      <c r="P81">
        <v>8.8789413118527047</v>
      </c>
      <c r="Q81">
        <v>18.325258918296896</v>
      </c>
      <c r="R81">
        <v>0</v>
      </c>
      <c r="S81">
        <v>1.0551208285385503</v>
      </c>
      <c r="T81">
        <v>6.3406789413118538</v>
      </c>
      <c r="U81" s="156">
        <f t="shared" si="8"/>
        <v>34.600000000000009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8.92</v>
      </c>
      <c r="J82">
        <f>BYPL_EOD!AC82+BYPL_EOD!AD82</f>
        <v>18.41</v>
      </c>
      <c r="K82">
        <f>MES_EOD!AC82+MES_EOD!AD82</f>
        <v>0</v>
      </c>
      <c r="L82">
        <f>NDMC_EOD!AC82+NDMC_EOD!AD82</f>
        <v>1.06</v>
      </c>
      <c r="M82">
        <f>TPDDL_EOD!AC82+TPDDL_EOD!AD82</f>
        <v>6.37</v>
      </c>
      <c r="N82">
        <f t="shared" si="6"/>
        <v>34.76</v>
      </c>
      <c r="O82" s="154">
        <f t="shared" si="7"/>
        <v>-0.15999999999999659</v>
      </c>
      <c r="P82">
        <v>8.8789413118527047</v>
      </c>
      <c r="Q82">
        <v>18.325258918296896</v>
      </c>
      <c r="R82">
        <v>0</v>
      </c>
      <c r="S82">
        <v>1.0551208285385503</v>
      </c>
      <c r="T82">
        <v>6.3406789413118538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14.95</v>
      </c>
      <c r="J83">
        <f>BYPL_EOD!AC83+BYPL_EOD!AD83</f>
        <v>5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32.409999999999997</v>
      </c>
      <c r="O83" s="154">
        <f t="shared" si="7"/>
        <v>3.1900000000000048</v>
      </c>
      <c r="P83">
        <v>14.94077445232953</v>
      </c>
      <c r="Q83">
        <v>4.9969145325516822</v>
      </c>
      <c r="R83">
        <v>0</v>
      </c>
      <c r="S83">
        <v>1.7789015735883988</v>
      </c>
      <c r="T83">
        <v>10.673409441530392</v>
      </c>
      <c r="U83" s="156">
        <f t="shared" si="8"/>
        <v>32.39</v>
      </c>
      <c r="V83" s="154">
        <f t="shared" si="9"/>
        <v>3.2100000000000009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14.95</v>
      </c>
      <c r="J84">
        <f>BYPL_EOD!AC84+BYPL_EOD!AD84</f>
        <v>5</v>
      </c>
      <c r="K84">
        <f>MES_EOD!AC84+MES_EOD!AD84</f>
        <v>0</v>
      </c>
      <c r="L84">
        <f>NDMC_EOD!AC84+NDMC_EOD!AD84</f>
        <v>1.78</v>
      </c>
      <c r="M84">
        <f>TPDDL_EOD!AC84+TPDDL_EOD!AD84</f>
        <v>10.68</v>
      </c>
      <c r="N84">
        <f t="shared" si="6"/>
        <v>32.409999999999997</v>
      </c>
      <c r="O84" s="154">
        <f t="shared" si="7"/>
        <v>3.1900000000000048</v>
      </c>
      <c r="P84">
        <v>14.94077445232953</v>
      </c>
      <c r="Q84">
        <v>4.9969145325516822</v>
      </c>
      <c r="R84">
        <v>0</v>
      </c>
      <c r="S84">
        <v>1.7789015735883988</v>
      </c>
      <c r="T84">
        <v>10.673409441530392</v>
      </c>
      <c r="U84" s="156">
        <f t="shared" si="8"/>
        <v>32.39</v>
      </c>
      <c r="V84" s="154">
        <f t="shared" si="9"/>
        <v>3.2100000000000009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14.95</v>
      </c>
      <c r="J85">
        <f>BYPL_EOD!AC85+BYPL_EOD!AD85</f>
        <v>5</v>
      </c>
      <c r="K85">
        <f>MES_EOD!AC85+MES_EOD!AD85</f>
        <v>0</v>
      </c>
      <c r="L85">
        <f>NDMC_EOD!AC85+NDMC_EOD!AD85</f>
        <v>1.78</v>
      </c>
      <c r="M85">
        <f>TPDDL_EOD!AC85+TPDDL_EOD!AD85</f>
        <v>10.68</v>
      </c>
      <c r="N85">
        <f t="shared" si="6"/>
        <v>32.409999999999997</v>
      </c>
      <c r="O85" s="154">
        <f t="shared" si="7"/>
        <v>3.1900000000000048</v>
      </c>
      <c r="P85">
        <v>14.94077445232953</v>
      </c>
      <c r="Q85">
        <v>4.9969145325516822</v>
      </c>
      <c r="R85">
        <v>0</v>
      </c>
      <c r="S85">
        <v>1.7789015735883988</v>
      </c>
      <c r="T85">
        <v>10.673409441530392</v>
      </c>
      <c r="U85" s="156">
        <f t="shared" si="8"/>
        <v>32.39</v>
      </c>
      <c r="V85" s="154">
        <f t="shared" si="9"/>
        <v>3.2100000000000009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14.95</v>
      </c>
      <c r="J86">
        <f>BYPL_EOD!AC86+BYPL_EOD!AD86</f>
        <v>5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32.409999999999997</v>
      </c>
      <c r="O86" s="154">
        <f t="shared" si="7"/>
        <v>3.1900000000000048</v>
      </c>
      <c r="P86">
        <v>14.94077445232953</v>
      </c>
      <c r="Q86">
        <v>4.9969145325516822</v>
      </c>
      <c r="R86">
        <v>0</v>
      </c>
      <c r="S86">
        <v>1.7789015735883988</v>
      </c>
      <c r="T86">
        <v>10.673409441530392</v>
      </c>
      <c r="U86" s="156">
        <f t="shared" si="8"/>
        <v>32.39</v>
      </c>
      <c r="V86" s="154">
        <f t="shared" si="9"/>
        <v>3.2100000000000009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14.95</v>
      </c>
      <c r="J87">
        <f>BYPL_EOD!AC87+BYPL_EOD!AD87</f>
        <v>5</v>
      </c>
      <c r="K87">
        <f>MES_EOD!AC87+MES_EOD!AD87</f>
        <v>0</v>
      </c>
      <c r="L87">
        <f>NDMC_EOD!AC87+NDMC_EOD!AD87</f>
        <v>1.78</v>
      </c>
      <c r="M87">
        <f>TPDDL_EOD!AC87+TPDDL_EOD!AD87</f>
        <v>10.68</v>
      </c>
      <c r="N87">
        <f t="shared" si="6"/>
        <v>32.409999999999997</v>
      </c>
      <c r="O87" s="154">
        <f t="shared" si="7"/>
        <v>3.1900000000000048</v>
      </c>
      <c r="P87">
        <v>14.94077445232953</v>
      </c>
      <c r="Q87">
        <v>4.9969145325516822</v>
      </c>
      <c r="R87">
        <v>0</v>
      </c>
      <c r="S87">
        <v>1.7789015735883988</v>
      </c>
      <c r="T87">
        <v>10.673409441530392</v>
      </c>
      <c r="U87" s="156">
        <f t="shared" si="8"/>
        <v>32.39</v>
      </c>
      <c r="V87" s="154">
        <f t="shared" si="9"/>
        <v>3.2100000000000009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14.95</v>
      </c>
      <c r="J88">
        <f>BYPL_EOD!AC88+BYPL_EOD!AD88</f>
        <v>5</v>
      </c>
      <c r="K88">
        <f>MES_EOD!AC88+MES_EOD!AD88</f>
        <v>0</v>
      </c>
      <c r="L88">
        <f>NDMC_EOD!AC88+NDMC_EOD!AD88</f>
        <v>1.78</v>
      </c>
      <c r="M88">
        <f>TPDDL_EOD!AC88+TPDDL_EOD!AD88</f>
        <v>10.68</v>
      </c>
      <c r="N88">
        <f t="shared" si="6"/>
        <v>32.409999999999997</v>
      </c>
      <c r="O88" s="154">
        <f t="shared" si="7"/>
        <v>3.1900000000000048</v>
      </c>
      <c r="P88">
        <v>14.94077445232953</v>
      </c>
      <c r="Q88">
        <v>4.9969145325516822</v>
      </c>
      <c r="R88">
        <v>0</v>
      </c>
      <c r="S88">
        <v>1.7789015735883988</v>
      </c>
      <c r="T88">
        <v>10.673409441530392</v>
      </c>
      <c r="U88" s="156">
        <f t="shared" si="8"/>
        <v>32.39</v>
      </c>
      <c r="V88" s="154">
        <f t="shared" si="9"/>
        <v>3.2100000000000009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14.95</v>
      </c>
      <c r="J89">
        <f>BYPL_EOD!AC89+BYPL_EOD!AD89</f>
        <v>5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32.409999999999997</v>
      </c>
      <c r="O89" s="154">
        <f t="shared" si="7"/>
        <v>3.1900000000000048</v>
      </c>
      <c r="P89">
        <v>14.94077445232953</v>
      </c>
      <c r="Q89">
        <v>4.9969145325516822</v>
      </c>
      <c r="R89">
        <v>0</v>
      </c>
      <c r="S89">
        <v>1.7789015735883988</v>
      </c>
      <c r="T89">
        <v>10.673409441530392</v>
      </c>
      <c r="U89" s="156">
        <f t="shared" si="8"/>
        <v>32.39</v>
      </c>
      <c r="V89" s="154">
        <f t="shared" si="9"/>
        <v>3.2100000000000009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14.95</v>
      </c>
      <c r="J90">
        <f>BYPL_EOD!AC90+BYPL_EOD!AD90</f>
        <v>5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32.409999999999997</v>
      </c>
      <c r="O90" s="154">
        <f t="shared" si="7"/>
        <v>3.1900000000000048</v>
      </c>
      <c r="P90">
        <v>14.94077445232953</v>
      </c>
      <c r="Q90">
        <v>4.9969145325516822</v>
      </c>
      <c r="R90">
        <v>0</v>
      </c>
      <c r="S90">
        <v>1.7789015735883988</v>
      </c>
      <c r="T90">
        <v>10.673409441530392</v>
      </c>
      <c r="U90" s="156">
        <f t="shared" si="8"/>
        <v>32.39</v>
      </c>
      <c r="V90" s="154">
        <f t="shared" si="9"/>
        <v>3.2100000000000009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14.95</v>
      </c>
      <c r="J91">
        <f>BYPL_EOD!AC91+BYPL_EOD!AD91</f>
        <v>5</v>
      </c>
      <c r="K91">
        <f>MES_EOD!AC91+MES_EOD!AD91</f>
        <v>0</v>
      </c>
      <c r="L91">
        <f>NDMC_EOD!AC91+NDMC_EOD!AD91</f>
        <v>1.78</v>
      </c>
      <c r="M91">
        <f>TPDDL_EOD!AC91+TPDDL_EOD!AD91</f>
        <v>10.68</v>
      </c>
      <c r="N91">
        <f t="shared" si="6"/>
        <v>32.409999999999997</v>
      </c>
      <c r="O91" s="154">
        <f t="shared" si="7"/>
        <v>3.1900000000000048</v>
      </c>
      <c r="P91">
        <v>14.94077445232953</v>
      </c>
      <c r="Q91">
        <v>4.9969145325516822</v>
      </c>
      <c r="R91">
        <v>0</v>
      </c>
      <c r="S91">
        <v>1.7789015735883988</v>
      </c>
      <c r="T91">
        <v>10.673409441530392</v>
      </c>
      <c r="U91" s="156">
        <f t="shared" si="8"/>
        <v>32.39</v>
      </c>
      <c r="V91" s="154">
        <f t="shared" si="9"/>
        <v>3.2100000000000009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14.95</v>
      </c>
      <c r="J92">
        <f>BYPL_EOD!AC92+BYPL_EOD!AD92</f>
        <v>5</v>
      </c>
      <c r="K92">
        <f>MES_EOD!AC92+MES_EOD!AD92</f>
        <v>0</v>
      </c>
      <c r="L92">
        <f>NDMC_EOD!AC92+NDMC_EOD!AD92</f>
        <v>1.78</v>
      </c>
      <c r="M92">
        <f>TPDDL_EOD!AC92+TPDDL_EOD!AD92</f>
        <v>10.68</v>
      </c>
      <c r="N92">
        <f t="shared" si="6"/>
        <v>32.409999999999997</v>
      </c>
      <c r="O92" s="154">
        <f t="shared" si="7"/>
        <v>3.1900000000000048</v>
      </c>
      <c r="P92">
        <v>14.94077445232953</v>
      </c>
      <c r="Q92">
        <v>4.9969145325516822</v>
      </c>
      <c r="R92">
        <v>0</v>
      </c>
      <c r="S92">
        <v>1.7789015735883988</v>
      </c>
      <c r="T92">
        <v>10.673409441530392</v>
      </c>
      <c r="U92" s="156">
        <f t="shared" si="8"/>
        <v>32.39</v>
      </c>
      <c r="V92" s="154">
        <f t="shared" si="9"/>
        <v>3.2100000000000009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14.95</v>
      </c>
      <c r="J93">
        <f>BYPL_EOD!AC93+BYPL_EOD!AD93</f>
        <v>5</v>
      </c>
      <c r="K93">
        <f>MES_EOD!AC93+MES_EOD!AD93</f>
        <v>0</v>
      </c>
      <c r="L93">
        <f>NDMC_EOD!AC93+NDMC_EOD!AD93</f>
        <v>1.78</v>
      </c>
      <c r="M93">
        <f>TPDDL_EOD!AC93+TPDDL_EOD!AD93</f>
        <v>10.68</v>
      </c>
      <c r="N93">
        <f t="shared" si="6"/>
        <v>32.409999999999997</v>
      </c>
      <c r="O93" s="154">
        <f t="shared" si="7"/>
        <v>3.1900000000000048</v>
      </c>
      <c r="P93">
        <v>14.94077445232953</v>
      </c>
      <c r="Q93">
        <v>4.9969145325516822</v>
      </c>
      <c r="R93">
        <v>0</v>
      </c>
      <c r="S93">
        <v>1.7789015735883988</v>
      </c>
      <c r="T93">
        <v>10.673409441530392</v>
      </c>
      <c r="U93" s="156">
        <f t="shared" si="8"/>
        <v>32.39</v>
      </c>
      <c r="V93" s="154">
        <f t="shared" si="9"/>
        <v>3.2100000000000009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14.95</v>
      </c>
      <c r="J94">
        <f>BYPL_EOD!AC94+BYPL_EOD!AD94</f>
        <v>5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32.409999999999997</v>
      </c>
      <c r="O94" s="154">
        <f t="shared" si="7"/>
        <v>3.1900000000000048</v>
      </c>
      <c r="P94">
        <v>14.94077445232953</v>
      </c>
      <c r="Q94">
        <v>4.9969145325516822</v>
      </c>
      <c r="R94">
        <v>0</v>
      </c>
      <c r="S94">
        <v>1.7789015735883988</v>
      </c>
      <c r="T94">
        <v>10.673409441530392</v>
      </c>
      <c r="U94" s="156">
        <f t="shared" si="8"/>
        <v>32.39</v>
      </c>
      <c r="V94" s="154">
        <f t="shared" si="9"/>
        <v>3.2100000000000009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14.95</v>
      </c>
      <c r="J95">
        <f>BYPL_EOD!AC95+BYPL_EOD!AD95</f>
        <v>5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32.409999999999997</v>
      </c>
      <c r="O95" s="154">
        <f t="shared" si="7"/>
        <v>3.1900000000000048</v>
      </c>
      <c r="P95">
        <v>14.94077445232953</v>
      </c>
      <c r="Q95">
        <v>4.9969145325516822</v>
      </c>
      <c r="R95">
        <v>0</v>
      </c>
      <c r="S95">
        <v>1.7789015735883988</v>
      </c>
      <c r="T95">
        <v>10.673409441530392</v>
      </c>
      <c r="U95" s="156">
        <f t="shared" si="8"/>
        <v>32.39</v>
      </c>
      <c r="V95" s="154">
        <f t="shared" si="9"/>
        <v>3.2100000000000009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14.95</v>
      </c>
      <c r="J96">
        <f>BYPL_EOD!AC96+BYPL_EOD!AD96</f>
        <v>5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32.409999999999997</v>
      </c>
      <c r="O96" s="154">
        <f t="shared" si="7"/>
        <v>4.1900000000000048</v>
      </c>
      <c r="P96">
        <v>14.94077445232953</v>
      </c>
      <c r="Q96">
        <v>4.9969145325516822</v>
      </c>
      <c r="R96">
        <v>0</v>
      </c>
      <c r="S96">
        <v>1.7789015735883988</v>
      </c>
      <c r="T96">
        <v>10.673409441530392</v>
      </c>
      <c r="U96" s="156">
        <f t="shared" si="8"/>
        <v>32.39</v>
      </c>
      <c r="V96" s="154">
        <f t="shared" si="9"/>
        <v>4.2100000000000009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14.95</v>
      </c>
      <c r="J97">
        <f>BYPL_EOD!AC97+BYPL_EOD!AD97</f>
        <v>5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32.409999999999997</v>
      </c>
      <c r="O97" s="154">
        <f t="shared" si="7"/>
        <v>4.1900000000000048</v>
      </c>
      <c r="P97">
        <v>14.94077445232953</v>
      </c>
      <c r="Q97">
        <v>4.9969145325516822</v>
      </c>
      <c r="R97">
        <v>0</v>
      </c>
      <c r="S97">
        <v>1.7789015735883988</v>
      </c>
      <c r="T97">
        <v>10.673409441530392</v>
      </c>
      <c r="U97" s="156">
        <f t="shared" si="8"/>
        <v>32.39</v>
      </c>
      <c r="V97" s="154">
        <f t="shared" si="9"/>
        <v>4.2100000000000009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14.95</v>
      </c>
      <c r="J98">
        <f>BYPL_EOD!AC98+BYPL_EOD!AD98</f>
        <v>5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32.409999999999997</v>
      </c>
      <c r="O98" s="154">
        <f t="shared" si="7"/>
        <v>4.1900000000000048</v>
      </c>
      <c r="P98">
        <v>14.94077445232953</v>
      </c>
      <c r="Q98">
        <v>4.9969145325516822</v>
      </c>
      <c r="R98">
        <v>0</v>
      </c>
      <c r="S98">
        <v>1.7789015735883988</v>
      </c>
      <c r="T98">
        <v>10.673409441530392</v>
      </c>
      <c r="U98" s="156">
        <f t="shared" si="8"/>
        <v>32.39</v>
      </c>
      <c r="V98" s="154">
        <f t="shared" si="9"/>
        <v>4.2100000000000009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0.85619999999999985</v>
      </c>
      <c r="E99" s="156">
        <f t="shared" si="12"/>
        <v>0</v>
      </c>
      <c r="F99" s="156">
        <f t="shared" si="12"/>
        <v>2.016</v>
      </c>
      <c r="G99" s="156">
        <f t="shared" si="12"/>
        <v>0.85619999999999985</v>
      </c>
      <c r="H99" s="156"/>
      <c r="I99" s="156">
        <f t="shared" si="12"/>
        <v>0.34788750000000024</v>
      </c>
      <c r="J99" s="156">
        <f t="shared" si="12"/>
        <v>0.13354500000000002</v>
      </c>
      <c r="K99" s="156">
        <f t="shared" si="12"/>
        <v>0</v>
      </c>
      <c r="L99" s="156">
        <f t="shared" si="12"/>
        <v>4.2387500000000029E-2</v>
      </c>
      <c r="M99" s="156">
        <f t="shared" si="12"/>
        <v>0.24853</v>
      </c>
      <c r="N99" s="156">
        <f t="shared" si="12"/>
        <v>0.77234999999999965</v>
      </c>
      <c r="O99" s="156">
        <f t="shared" si="12"/>
        <v>8.3849999999999994E-2</v>
      </c>
      <c r="P99" s="156">
        <f t="shared" si="12"/>
        <v>0.34654071235839351</v>
      </c>
      <c r="Q99" s="156">
        <f t="shared" si="12"/>
        <v>0.13294584465884043</v>
      </c>
      <c r="R99" s="156">
        <f t="shared" si="12"/>
        <v>0</v>
      </c>
      <c r="S99" s="156">
        <f t="shared" si="12"/>
        <v>4.2225706568950146E-2</v>
      </c>
      <c r="T99" s="156">
        <f t="shared" si="12"/>
        <v>0.24756773641381594</v>
      </c>
      <c r="U99" s="156">
        <f t="shared" si="12"/>
        <v>0.76927999999999963</v>
      </c>
      <c r="V99" s="156">
        <f t="shared" si="9"/>
        <v>8.6920000000000219E-2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213.82999999999998</v>
      </c>
      <c r="E3">
        <f>BAWANA!AM3</f>
        <v>0</v>
      </c>
      <c r="F3">
        <f>(B3+C3)*0.8</f>
        <v>256</v>
      </c>
      <c r="G3">
        <f>(D3+E3)</f>
        <v>213.82999999999998</v>
      </c>
      <c r="H3" s="154"/>
      <c r="I3">
        <f>BRPL_EOD!AK3+BRPL_EOD!AL3</f>
        <v>79.430000000000007</v>
      </c>
      <c r="J3">
        <f>BYPL_EOD!AK3+BYPL_EOD!AL3</f>
        <v>45.93</v>
      </c>
      <c r="K3">
        <f>MES_EOD!AK3+MES_EOD!AL3</f>
        <v>5</v>
      </c>
      <c r="L3">
        <f>NDMC_EOD!AK3+NDMC_EOD!AL3</f>
        <v>19</v>
      </c>
      <c r="M3">
        <f>TPDDL_EOD!AK3+TPDDL_EOD!AL3</f>
        <v>69.599999999999994</v>
      </c>
      <c r="N3">
        <f t="shared" ref="N3:N66" si="0">SUM(I3:M3)</f>
        <v>218.96</v>
      </c>
      <c r="O3" s="154">
        <f t="shared" ref="O3:O66" si="1">G3-N3</f>
        <v>-5.1300000000000239</v>
      </c>
      <c r="P3">
        <v>77.569039550602852</v>
      </c>
      <c r="Q3">
        <v>44.85390893313847</v>
      </c>
      <c r="R3">
        <v>4.8828553160394588</v>
      </c>
      <c r="S3">
        <v>18.554850200949943</v>
      </c>
      <c r="T3">
        <v>67.969345999269265</v>
      </c>
      <c r="U3" s="156">
        <f t="shared" ref="U3:U66" si="2">SUM(P3:T3)</f>
        <v>213.82999999999998</v>
      </c>
      <c r="V3" s="154">
        <f t="shared" ref="V3:V66" si="3">G3-U3</f>
        <v>0</v>
      </c>
      <c r="Y3">
        <f>BAWANA!AW3+BAWANA!AX3</f>
        <v>24.17</v>
      </c>
      <c r="Z3">
        <f>BAWANA!BD3+BAWANA!BE3</f>
        <v>32</v>
      </c>
      <c r="AA3">
        <f>BAWANA!X3+BAWANA!Y3</f>
        <v>24.17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213.82999999999998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213.82999999999998</v>
      </c>
      <c r="H4" s="154"/>
      <c r="I4">
        <f>BRPL_EOD!AK4+BRPL_EOD!AL4</f>
        <v>79.430000000000007</v>
      </c>
      <c r="J4">
        <f>BYPL_EOD!AK4+BYPL_EOD!AL4</f>
        <v>45.93</v>
      </c>
      <c r="K4">
        <f>MES_EOD!AK4+MES_EOD!AL4</f>
        <v>5</v>
      </c>
      <c r="L4">
        <f>NDMC_EOD!AK4+NDMC_EOD!AL4</f>
        <v>19</v>
      </c>
      <c r="M4">
        <f>TPDDL_EOD!AK4+TPDDL_EOD!AL4</f>
        <v>69.599999999999994</v>
      </c>
      <c r="N4">
        <f t="shared" si="0"/>
        <v>218.96</v>
      </c>
      <c r="O4" s="154">
        <f t="shared" si="1"/>
        <v>-5.1300000000000239</v>
      </c>
      <c r="P4">
        <v>77.569039550602852</v>
      </c>
      <c r="Q4">
        <v>44.85390893313847</v>
      </c>
      <c r="R4">
        <v>4.8828553160394588</v>
      </c>
      <c r="S4">
        <v>18.554850200949943</v>
      </c>
      <c r="T4">
        <v>67.969345999269265</v>
      </c>
      <c r="U4" s="156">
        <f t="shared" si="2"/>
        <v>213.82999999999998</v>
      </c>
      <c r="V4" s="154">
        <f t="shared" si="3"/>
        <v>0</v>
      </c>
      <c r="Y4">
        <f>BAWANA!AW4+BAWANA!AX4</f>
        <v>24.17</v>
      </c>
      <c r="Z4">
        <f>BAWANA!BD4+BAWANA!BE4</f>
        <v>32</v>
      </c>
      <c r="AA4">
        <f>BAWANA!X4+BAWANA!Y4</f>
        <v>24.17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26.42</v>
      </c>
      <c r="Z7">
        <f>BAWANA!BD7+BAWANA!BE7</f>
        <v>32</v>
      </c>
      <c r="AA7">
        <f>BAWANA!X7+BAWANA!Y7</f>
        <v>26.42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26.42</v>
      </c>
      <c r="Z8">
        <f>BAWANA!BD8+BAWANA!BE8</f>
        <v>32</v>
      </c>
      <c r="AA8">
        <f>BAWANA!X8+BAWANA!Y8</f>
        <v>26.42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26.42</v>
      </c>
      <c r="Z9">
        <f>BAWANA!BD9+BAWANA!BE9</f>
        <v>32</v>
      </c>
      <c r="AA9">
        <f>BAWANA!X9+BAWANA!Y9</f>
        <v>26.42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26.42</v>
      </c>
      <c r="Z10">
        <f>BAWANA!BD10+BAWANA!BE10</f>
        <v>32</v>
      </c>
      <c r="AA10">
        <f>BAWANA!X10+BAWANA!Y10</f>
        <v>26.42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26.42</v>
      </c>
      <c r="Z11">
        <f>BAWANA!BD11+BAWANA!BE11</f>
        <v>32</v>
      </c>
      <c r="AA11">
        <f>BAWANA!X11+BAWANA!Y11</f>
        <v>26.42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26.42</v>
      </c>
      <c r="Z12">
        <f>BAWANA!BD12+BAWANA!BE12</f>
        <v>32</v>
      </c>
      <c r="AA12">
        <f>BAWANA!X12+BAWANA!Y12</f>
        <v>26.42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26.42</v>
      </c>
      <c r="Z13">
        <f>BAWANA!BD13+BAWANA!BE13</f>
        <v>32</v>
      </c>
      <c r="AA13">
        <f>BAWANA!X13+BAWANA!Y13</f>
        <v>26.42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26.42</v>
      </c>
      <c r="Z14">
        <f>BAWANA!BD14+BAWANA!BE14</f>
        <v>32</v>
      </c>
      <c r="AA14">
        <f>BAWANA!X14+BAWANA!Y14</f>
        <v>26.42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26.42</v>
      </c>
      <c r="Z15">
        <f>BAWANA!BD15+BAWANA!BE15</f>
        <v>32</v>
      </c>
      <c r="AA15">
        <f>BAWANA!X15+BAWANA!Y15</f>
        <v>26.42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26.42</v>
      </c>
      <c r="Z16">
        <f>BAWANA!BD16+BAWANA!BE16</f>
        <v>32</v>
      </c>
      <c r="AA16">
        <f>BAWANA!X16+BAWANA!Y16</f>
        <v>26.42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26.42</v>
      </c>
      <c r="Z17">
        <f>BAWANA!BD17+BAWANA!BE17</f>
        <v>32</v>
      </c>
      <c r="AA17">
        <f>BAWANA!X17+BAWANA!Y17</f>
        <v>26.42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26.42</v>
      </c>
      <c r="Z18">
        <f>BAWANA!BD18+BAWANA!BE18</f>
        <v>32</v>
      </c>
      <c r="AA18">
        <f>BAWANA!X18+BAWANA!Y18</f>
        <v>26.42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215.86</v>
      </c>
      <c r="E60">
        <f>BAWANA!AM60</f>
        <v>0</v>
      </c>
      <c r="F60">
        <f t="shared" si="4"/>
        <v>256</v>
      </c>
      <c r="G60">
        <f t="shared" si="5"/>
        <v>215.86</v>
      </c>
      <c r="H60" s="154"/>
      <c r="I60">
        <f>BRPL_EOD!AK60+BRPL_EOD!AL60</f>
        <v>84.26</v>
      </c>
      <c r="J60">
        <f>BYPL_EOD!AK60+BYPL_EOD!AL60</f>
        <v>48.72</v>
      </c>
      <c r="K60">
        <f>MES_EOD!AK60+MES_EOD!AL60</f>
        <v>5</v>
      </c>
      <c r="L60">
        <f>NDMC_EOD!AK60+NDMC_EOD!AL60</f>
        <v>19</v>
      </c>
      <c r="M60">
        <f>TPDDL_EOD!AK60+TPDDL_EOD!AL60</f>
        <v>58.87</v>
      </c>
      <c r="N60">
        <f t="shared" si="0"/>
        <v>215.85000000000002</v>
      </c>
      <c r="O60" s="154">
        <f t="shared" si="1"/>
        <v>9.9999999999909051E-3</v>
      </c>
      <c r="P60">
        <v>84.263903636784804</v>
      </c>
      <c r="Q60">
        <v>48.72225712300208</v>
      </c>
      <c r="R60">
        <v>5.0002316423442199</v>
      </c>
      <c r="S60">
        <v>19.000880240908039</v>
      </c>
      <c r="T60">
        <v>58.872727356960844</v>
      </c>
      <c r="U60" s="156">
        <f t="shared" si="2"/>
        <v>215.85999999999999</v>
      </c>
      <c r="V60" s="154">
        <f t="shared" si="3"/>
        <v>0</v>
      </c>
      <c r="Y60">
        <f>BAWANA!AW60+BAWANA!AX60</f>
        <v>27.07</v>
      </c>
      <c r="Z60">
        <f>BAWANA!BD60+BAWANA!BE60</f>
        <v>27.07</v>
      </c>
      <c r="AA60">
        <f>BAWANA!X60+BAWANA!Y60</f>
        <v>27.07</v>
      </c>
      <c r="AB60">
        <f>BAWANA!AE60+BAWANA!AF60</f>
        <v>27.07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215.86</v>
      </c>
      <c r="E61">
        <f>BAWANA!AM61</f>
        <v>0</v>
      </c>
      <c r="F61">
        <f t="shared" si="4"/>
        <v>256</v>
      </c>
      <c r="G61">
        <f t="shared" si="5"/>
        <v>215.86</v>
      </c>
      <c r="H61" s="154"/>
      <c r="I61">
        <f>BRPL_EOD!AK61+BRPL_EOD!AL61</f>
        <v>84.26</v>
      </c>
      <c r="J61">
        <f>BYPL_EOD!AK61+BYPL_EOD!AL61</f>
        <v>48.72</v>
      </c>
      <c r="K61">
        <f>MES_EOD!AK61+MES_EOD!AL61</f>
        <v>5</v>
      </c>
      <c r="L61">
        <f>NDMC_EOD!AK61+NDMC_EOD!AL61</f>
        <v>19</v>
      </c>
      <c r="M61">
        <f>TPDDL_EOD!AK61+TPDDL_EOD!AL61</f>
        <v>58.87</v>
      </c>
      <c r="N61">
        <f t="shared" si="0"/>
        <v>215.85000000000002</v>
      </c>
      <c r="O61" s="154">
        <f t="shared" si="1"/>
        <v>9.9999999999909051E-3</v>
      </c>
      <c r="P61">
        <v>84.263903636784804</v>
      </c>
      <c r="Q61">
        <v>48.72225712300208</v>
      </c>
      <c r="R61">
        <v>5.0002316423442199</v>
      </c>
      <c r="S61">
        <v>19.000880240908039</v>
      </c>
      <c r="T61">
        <v>58.872727356960844</v>
      </c>
      <c r="U61" s="156">
        <f t="shared" si="2"/>
        <v>215.85999999999999</v>
      </c>
      <c r="V61" s="154">
        <f t="shared" si="3"/>
        <v>0</v>
      </c>
      <c r="Y61">
        <f>BAWANA!AW61+BAWANA!AX61</f>
        <v>27.07</v>
      </c>
      <c r="Z61">
        <f>BAWANA!BD61+BAWANA!BE61</f>
        <v>27.07</v>
      </c>
      <c r="AA61">
        <f>BAWANA!X61+BAWANA!Y61</f>
        <v>27.07</v>
      </c>
      <c r="AB61">
        <f>BAWANA!AE61+BAWANA!AF61</f>
        <v>27.07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215.86</v>
      </c>
      <c r="E62">
        <f>BAWANA!AM62</f>
        <v>0</v>
      </c>
      <c r="F62">
        <f t="shared" si="4"/>
        <v>256</v>
      </c>
      <c r="G62">
        <f t="shared" si="5"/>
        <v>215.86</v>
      </c>
      <c r="H62" s="154"/>
      <c r="I62">
        <f>BRPL_EOD!AK62+BRPL_EOD!AL62</f>
        <v>84.26</v>
      </c>
      <c r="J62">
        <f>BYPL_EOD!AK62+BYPL_EOD!AL62</f>
        <v>48.72</v>
      </c>
      <c r="K62">
        <f>MES_EOD!AK62+MES_EOD!AL62</f>
        <v>5</v>
      </c>
      <c r="L62">
        <f>NDMC_EOD!AK62+NDMC_EOD!AL62</f>
        <v>19</v>
      </c>
      <c r="M62">
        <f>TPDDL_EOD!AK62+TPDDL_EOD!AL62</f>
        <v>58.87</v>
      </c>
      <c r="N62">
        <f t="shared" si="0"/>
        <v>215.85000000000002</v>
      </c>
      <c r="O62" s="154">
        <f t="shared" si="1"/>
        <v>9.9999999999909051E-3</v>
      </c>
      <c r="P62">
        <v>84.263903636784804</v>
      </c>
      <c r="Q62">
        <v>48.72225712300208</v>
      </c>
      <c r="R62">
        <v>5.0002316423442199</v>
      </c>
      <c r="S62">
        <v>19.000880240908039</v>
      </c>
      <c r="T62">
        <v>58.872727356960844</v>
      </c>
      <c r="U62" s="156">
        <f t="shared" si="2"/>
        <v>215.85999999999999</v>
      </c>
      <c r="V62" s="154">
        <f t="shared" si="3"/>
        <v>0</v>
      </c>
      <c r="Y62">
        <f>BAWANA!AW62+BAWANA!AX62</f>
        <v>27.07</v>
      </c>
      <c r="Z62">
        <f>BAWANA!BD62+BAWANA!BE62</f>
        <v>27.07</v>
      </c>
      <c r="AA62">
        <f>BAWANA!X62+BAWANA!Y62</f>
        <v>27.07</v>
      </c>
      <c r="AB62">
        <f>BAWANA!AE62+BAWANA!AF62</f>
        <v>27.07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215.86</v>
      </c>
      <c r="E63">
        <f>BAWANA!AM63</f>
        <v>0</v>
      </c>
      <c r="F63">
        <f t="shared" si="4"/>
        <v>256</v>
      </c>
      <c r="G63">
        <f t="shared" si="5"/>
        <v>215.86</v>
      </c>
      <c r="H63" s="154"/>
      <c r="I63">
        <f>BRPL_EOD!AK63+BRPL_EOD!AL63</f>
        <v>84.26</v>
      </c>
      <c r="J63">
        <f>BYPL_EOD!AK63+BYPL_EOD!AL63</f>
        <v>48.72</v>
      </c>
      <c r="K63">
        <f>MES_EOD!AK63+MES_EOD!AL63</f>
        <v>5</v>
      </c>
      <c r="L63">
        <f>NDMC_EOD!AK63+NDMC_EOD!AL63</f>
        <v>19</v>
      </c>
      <c r="M63">
        <f>TPDDL_EOD!AK63+TPDDL_EOD!AL63</f>
        <v>58.87</v>
      </c>
      <c r="N63">
        <f t="shared" si="0"/>
        <v>215.85000000000002</v>
      </c>
      <c r="O63" s="154">
        <f t="shared" si="1"/>
        <v>9.9999999999909051E-3</v>
      </c>
      <c r="P63">
        <v>84.263903636784804</v>
      </c>
      <c r="Q63">
        <v>48.72225712300208</v>
      </c>
      <c r="R63">
        <v>5.0002316423442199</v>
      </c>
      <c r="S63">
        <v>19.000880240908039</v>
      </c>
      <c r="T63">
        <v>58.872727356960844</v>
      </c>
      <c r="U63" s="156">
        <f t="shared" si="2"/>
        <v>215.85999999999999</v>
      </c>
      <c r="V63" s="154">
        <f t="shared" si="3"/>
        <v>0</v>
      </c>
      <c r="Y63">
        <f>BAWANA!AW63+BAWANA!AX63</f>
        <v>27.07</v>
      </c>
      <c r="Z63">
        <f>BAWANA!BD63+BAWANA!BE63</f>
        <v>27.07</v>
      </c>
      <c r="AA63">
        <f>BAWANA!X63+BAWANA!Y63</f>
        <v>27.07</v>
      </c>
      <c r="AB63">
        <f>BAWANA!AE63+BAWANA!AF63</f>
        <v>27.07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215.86</v>
      </c>
      <c r="E64">
        <f>BAWANA!AM64</f>
        <v>0</v>
      </c>
      <c r="F64">
        <f t="shared" si="4"/>
        <v>256</v>
      </c>
      <c r="G64">
        <f t="shared" si="5"/>
        <v>215.86</v>
      </c>
      <c r="H64" s="154"/>
      <c r="I64">
        <f>BRPL_EOD!AK64+BRPL_EOD!AL64</f>
        <v>84.26</v>
      </c>
      <c r="J64">
        <f>BYPL_EOD!AK64+BYPL_EOD!AL64</f>
        <v>48.72</v>
      </c>
      <c r="K64">
        <f>MES_EOD!AK64+MES_EOD!AL64</f>
        <v>5</v>
      </c>
      <c r="L64">
        <f>NDMC_EOD!AK64+NDMC_EOD!AL64</f>
        <v>19</v>
      </c>
      <c r="M64">
        <f>TPDDL_EOD!AK64+TPDDL_EOD!AL64</f>
        <v>58.87</v>
      </c>
      <c r="N64">
        <f t="shared" si="0"/>
        <v>215.85000000000002</v>
      </c>
      <c r="O64" s="154">
        <f t="shared" si="1"/>
        <v>9.9999999999909051E-3</v>
      </c>
      <c r="P64">
        <v>84.263903636784804</v>
      </c>
      <c r="Q64">
        <v>48.72225712300208</v>
      </c>
      <c r="R64">
        <v>5.0002316423442199</v>
      </c>
      <c r="S64">
        <v>19.000880240908039</v>
      </c>
      <c r="T64">
        <v>58.872727356960844</v>
      </c>
      <c r="U64" s="156">
        <f t="shared" si="2"/>
        <v>215.85999999999999</v>
      </c>
      <c r="V64" s="154">
        <f t="shared" si="3"/>
        <v>0</v>
      </c>
      <c r="Y64">
        <f>BAWANA!AW64+BAWANA!AX64</f>
        <v>27.07</v>
      </c>
      <c r="Z64">
        <f>BAWANA!BD64+BAWANA!BE64</f>
        <v>27.07</v>
      </c>
      <c r="AA64">
        <f>BAWANA!X64+BAWANA!Y64</f>
        <v>27.07</v>
      </c>
      <c r="AB64">
        <f>BAWANA!AE64+BAWANA!AF64</f>
        <v>27.07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215.86</v>
      </c>
      <c r="E65">
        <f>BAWANA!AM65</f>
        <v>0</v>
      </c>
      <c r="F65">
        <f t="shared" si="4"/>
        <v>256</v>
      </c>
      <c r="G65">
        <f t="shared" si="5"/>
        <v>215.86</v>
      </c>
      <c r="H65" s="154"/>
      <c r="I65">
        <f>BRPL_EOD!AK65+BRPL_EOD!AL65</f>
        <v>84.26</v>
      </c>
      <c r="J65">
        <f>BYPL_EOD!AK65+BYPL_EOD!AL65</f>
        <v>48.72</v>
      </c>
      <c r="K65">
        <f>MES_EOD!AK65+MES_EOD!AL65</f>
        <v>5</v>
      </c>
      <c r="L65">
        <f>NDMC_EOD!AK65+NDMC_EOD!AL65</f>
        <v>19</v>
      </c>
      <c r="M65">
        <f>TPDDL_EOD!AK65+TPDDL_EOD!AL65</f>
        <v>58.87</v>
      </c>
      <c r="N65">
        <f t="shared" si="0"/>
        <v>215.85000000000002</v>
      </c>
      <c r="O65" s="154">
        <f t="shared" si="1"/>
        <v>9.9999999999909051E-3</v>
      </c>
      <c r="P65">
        <v>84.263903636784804</v>
      </c>
      <c r="Q65">
        <v>48.72225712300208</v>
      </c>
      <c r="R65">
        <v>5.0002316423442199</v>
      </c>
      <c r="S65">
        <v>19.000880240908039</v>
      </c>
      <c r="T65">
        <v>58.872727356960844</v>
      </c>
      <c r="U65" s="156">
        <f t="shared" si="2"/>
        <v>215.85999999999999</v>
      </c>
      <c r="V65" s="154">
        <f t="shared" si="3"/>
        <v>0</v>
      </c>
      <c r="Y65">
        <f>BAWANA!AW65+BAWANA!AX65</f>
        <v>27.07</v>
      </c>
      <c r="Z65">
        <f>BAWANA!BD65+BAWANA!BE65</f>
        <v>27.07</v>
      </c>
      <c r="AA65">
        <f>BAWANA!X65+BAWANA!Y65</f>
        <v>27.07</v>
      </c>
      <c r="AB65">
        <f>BAWANA!AE65+BAWANA!AF65</f>
        <v>27.07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215.86</v>
      </c>
      <c r="E66">
        <f>BAWANA!AM66</f>
        <v>0</v>
      </c>
      <c r="F66">
        <f t="shared" si="4"/>
        <v>256</v>
      </c>
      <c r="G66">
        <f t="shared" si="5"/>
        <v>215.86</v>
      </c>
      <c r="H66" s="154"/>
      <c r="I66">
        <f>BRPL_EOD!AK66+BRPL_EOD!AL66</f>
        <v>84.26</v>
      </c>
      <c r="J66">
        <f>BYPL_EOD!AK66+BYPL_EOD!AL66</f>
        <v>48.72</v>
      </c>
      <c r="K66">
        <f>MES_EOD!AK66+MES_EOD!AL66</f>
        <v>5</v>
      </c>
      <c r="L66">
        <f>NDMC_EOD!AK66+NDMC_EOD!AL66</f>
        <v>19</v>
      </c>
      <c r="M66">
        <f>TPDDL_EOD!AK66+TPDDL_EOD!AL66</f>
        <v>58.87</v>
      </c>
      <c r="N66">
        <f t="shared" si="0"/>
        <v>215.85000000000002</v>
      </c>
      <c r="O66" s="154">
        <f t="shared" si="1"/>
        <v>9.9999999999909051E-3</v>
      </c>
      <c r="P66">
        <v>84.263903636784804</v>
      </c>
      <c r="Q66">
        <v>48.72225712300208</v>
      </c>
      <c r="R66">
        <v>5.0002316423442199</v>
      </c>
      <c r="S66">
        <v>19.000880240908039</v>
      </c>
      <c r="T66">
        <v>58.872727356960844</v>
      </c>
      <c r="U66" s="156">
        <f t="shared" si="2"/>
        <v>215.85999999999999</v>
      </c>
      <c r="V66" s="154">
        <f t="shared" si="3"/>
        <v>0</v>
      </c>
      <c r="Y66">
        <f>BAWANA!AW66+BAWANA!AX66</f>
        <v>27.07</v>
      </c>
      <c r="Z66">
        <f>BAWANA!BD66+BAWANA!BE66</f>
        <v>27.07</v>
      </c>
      <c r="AA66">
        <f>BAWANA!X66+BAWANA!Y66</f>
        <v>27.07</v>
      </c>
      <c r="AB66">
        <f>BAWANA!AE66+BAWANA!AF66</f>
        <v>27.07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215.86</v>
      </c>
      <c r="E67">
        <f>BAWANA!AM67</f>
        <v>0</v>
      </c>
      <c r="F67">
        <f t="shared" si="4"/>
        <v>256</v>
      </c>
      <c r="G67">
        <f t="shared" si="5"/>
        <v>215.86</v>
      </c>
      <c r="H67" s="154"/>
      <c r="I67">
        <f>BRPL_EOD!AK67+BRPL_EOD!AL67</f>
        <v>84.26</v>
      </c>
      <c r="J67">
        <f>BYPL_EOD!AK67+BYPL_EOD!AL67</f>
        <v>48.72</v>
      </c>
      <c r="K67">
        <f>MES_EOD!AK67+MES_EOD!AL67</f>
        <v>5</v>
      </c>
      <c r="L67">
        <f>NDMC_EOD!AK67+NDMC_EOD!AL67</f>
        <v>19</v>
      </c>
      <c r="M67">
        <f>TPDDL_EOD!AK67+TPDDL_EOD!AL67</f>
        <v>58.87</v>
      </c>
      <c r="N67">
        <f t="shared" ref="N67:N98" si="7">SUM(I67:M67)</f>
        <v>215.85000000000002</v>
      </c>
      <c r="O67" s="154">
        <f t="shared" ref="O67:O98" si="8">G67-N67</f>
        <v>9.9999999999909051E-3</v>
      </c>
      <c r="P67">
        <v>84.263903636784804</v>
      </c>
      <c r="Q67">
        <v>48.72225712300208</v>
      </c>
      <c r="R67">
        <v>5.0002316423442199</v>
      </c>
      <c r="S67">
        <v>19.000880240908039</v>
      </c>
      <c r="T67">
        <v>58.872727356960844</v>
      </c>
      <c r="U67" s="156">
        <f t="shared" ref="U67:U98" si="9">SUM(P67:T67)</f>
        <v>215.85999999999999</v>
      </c>
      <c r="V67" s="154">
        <f t="shared" ref="V67:V99" si="10">G67-U67</f>
        <v>0</v>
      </c>
      <c r="Y67">
        <f>BAWANA!AW67+BAWANA!AX67</f>
        <v>27.07</v>
      </c>
      <c r="Z67">
        <f>BAWANA!BD67+BAWANA!BE67</f>
        <v>27.07</v>
      </c>
      <c r="AA67">
        <f>BAWANA!X67+BAWANA!Y67</f>
        <v>27.07</v>
      </c>
      <c r="AB67">
        <f>BAWANA!AE67+BAWANA!AF67</f>
        <v>27.07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</v>
      </c>
      <c r="H68" s="154"/>
      <c r="I68">
        <f>BRPL_EOD!AK68+BRPL_EOD!AL68</f>
        <v>84.26</v>
      </c>
      <c r="J68">
        <f>BYPL_EOD!AK68+BYPL_EOD!AL68</f>
        <v>48.72</v>
      </c>
      <c r="K68">
        <f>MES_EOD!AK68+MES_EOD!AL68</f>
        <v>5</v>
      </c>
      <c r="L68">
        <f>NDMC_EOD!AK68+NDMC_EOD!AL68</f>
        <v>19</v>
      </c>
      <c r="M68">
        <f>TPDDL_EOD!AK68+TPDDL_EOD!AL68</f>
        <v>58.87</v>
      </c>
      <c r="N68">
        <f t="shared" si="7"/>
        <v>215.85000000000002</v>
      </c>
      <c r="O68" s="154">
        <f t="shared" si="8"/>
        <v>9.9999999999909051E-3</v>
      </c>
      <c r="P68">
        <v>84.263903636784804</v>
      </c>
      <c r="Q68">
        <v>48.72225712300208</v>
      </c>
      <c r="R68">
        <v>5.0002316423442199</v>
      </c>
      <c r="S68">
        <v>19.000880240908039</v>
      </c>
      <c r="T68">
        <v>58.872727356960844</v>
      </c>
      <c r="U68" s="156">
        <f t="shared" si="9"/>
        <v>215.85999999999999</v>
      </c>
      <c r="V68" s="154">
        <f t="shared" si="10"/>
        <v>0</v>
      </c>
      <c r="Y68">
        <f>BAWANA!AW68+BAWANA!AX68</f>
        <v>27.07</v>
      </c>
      <c r="Z68">
        <f>BAWANA!BD68+BAWANA!BE68</f>
        <v>27.07</v>
      </c>
      <c r="AA68">
        <f>BAWANA!X68+BAWANA!Y68</f>
        <v>27.07</v>
      </c>
      <c r="AB68">
        <f>BAWANA!AE68+BAWANA!AF68</f>
        <v>27.07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215.86</v>
      </c>
      <c r="E69">
        <f>BAWANA!AM69</f>
        <v>0</v>
      </c>
      <c r="F69">
        <f t="shared" si="11"/>
        <v>256</v>
      </c>
      <c r="G69">
        <f t="shared" si="12"/>
        <v>215.86</v>
      </c>
      <c r="H69" s="154"/>
      <c r="I69">
        <f>BRPL_EOD!AK69+BRPL_EOD!AL69</f>
        <v>84.26</v>
      </c>
      <c r="J69">
        <f>BYPL_EOD!AK69+BYPL_EOD!AL69</f>
        <v>48.72</v>
      </c>
      <c r="K69">
        <f>MES_EOD!AK69+MES_EOD!AL69</f>
        <v>5</v>
      </c>
      <c r="L69">
        <f>NDMC_EOD!AK69+NDMC_EOD!AL69</f>
        <v>19</v>
      </c>
      <c r="M69">
        <f>TPDDL_EOD!AK69+TPDDL_EOD!AL69</f>
        <v>58.87</v>
      </c>
      <c r="N69">
        <f t="shared" si="7"/>
        <v>215.85000000000002</v>
      </c>
      <c r="O69" s="154">
        <f t="shared" si="8"/>
        <v>9.9999999999909051E-3</v>
      </c>
      <c r="P69">
        <v>84.263903636784804</v>
      </c>
      <c r="Q69">
        <v>48.72225712300208</v>
      </c>
      <c r="R69">
        <v>5.0002316423442199</v>
      </c>
      <c r="S69">
        <v>19.000880240908039</v>
      </c>
      <c r="T69">
        <v>58.872727356960844</v>
      </c>
      <c r="U69" s="156">
        <f t="shared" si="9"/>
        <v>215.85999999999999</v>
      </c>
      <c r="V69" s="154">
        <f t="shared" si="10"/>
        <v>0</v>
      </c>
      <c r="Y69">
        <f>BAWANA!AW69+BAWANA!AX69</f>
        <v>27.07</v>
      </c>
      <c r="Z69">
        <f>BAWANA!BD69+BAWANA!BE69</f>
        <v>27.07</v>
      </c>
      <c r="AA69">
        <f>BAWANA!X69+BAWANA!Y69</f>
        <v>27.07</v>
      </c>
      <c r="AB69">
        <f>BAWANA!AE69+BAWANA!AF69</f>
        <v>27.07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215.86</v>
      </c>
      <c r="E70">
        <f>BAWANA!AM70</f>
        <v>0</v>
      </c>
      <c r="F70">
        <f t="shared" si="11"/>
        <v>256</v>
      </c>
      <c r="G70">
        <f t="shared" si="12"/>
        <v>215.86</v>
      </c>
      <c r="H70" s="154"/>
      <c r="I70">
        <f>BRPL_EOD!AK70+BRPL_EOD!AL70</f>
        <v>84.26</v>
      </c>
      <c r="J70">
        <f>BYPL_EOD!AK70+BYPL_EOD!AL70</f>
        <v>48.72</v>
      </c>
      <c r="K70">
        <f>MES_EOD!AK70+MES_EOD!AL70</f>
        <v>5</v>
      </c>
      <c r="L70">
        <f>NDMC_EOD!AK70+NDMC_EOD!AL70</f>
        <v>19</v>
      </c>
      <c r="M70">
        <f>TPDDL_EOD!AK70+TPDDL_EOD!AL70</f>
        <v>58.87</v>
      </c>
      <c r="N70">
        <f t="shared" si="7"/>
        <v>215.85000000000002</v>
      </c>
      <c r="O70" s="154">
        <f t="shared" si="8"/>
        <v>9.9999999999909051E-3</v>
      </c>
      <c r="P70">
        <v>84.263903636784804</v>
      </c>
      <c r="Q70">
        <v>48.72225712300208</v>
      </c>
      <c r="R70">
        <v>5.0002316423442199</v>
      </c>
      <c r="S70">
        <v>19.000880240908039</v>
      </c>
      <c r="T70">
        <v>58.872727356960844</v>
      </c>
      <c r="U70" s="156">
        <f t="shared" si="9"/>
        <v>215.85999999999999</v>
      </c>
      <c r="V70" s="154">
        <f t="shared" si="10"/>
        <v>0</v>
      </c>
      <c r="Y70">
        <f>BAWANA!AW70+BAWANA!AX70</f>
        <v>27.07</v>
      </c>
      <c r="Z70">
        <f>BAWANA!BD70+BAWANA!BE70</f>
        <v>27.07</v>
      </c>
      <c r="AA70">
        <f>BAWANA!X70+BAWANA!Y70</f>
        <v>27.07</v>
      </c>
      <c r="AB70">
        <f>BAWANA!AE70+BAWANA!AF70</f>
        <v>27.07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215.86</v>
      </c>
      <c r="E71">
        <f>BAWANA!AM71</f>
        <v>0</v>
      </c>
      <c r="F71">
        <f t="shared" si="11"/>
        <v>256</v>
      </c>
      <c r="G71">
        <f t="shared" si="12"/>
        <v>215.86</v>
      </c>
      <c r="H71" s="154"/>
      <c r="I71">
        <f>BRPL_EOD!AK71+BRPL_EOD!AL71</f>
        <v>84.26</v>
      </c>
      <c r="J71">
        <f>BYPL_EOD!AK71+BYPL_EOD!AL71</f>
        <v>48.72</v>
      </c>
      <c r="K71">
        <f>MES_EOD!AK71+MES_EOD!AL71</f>
        <v>5</v>
      </c>
      <c r="L71">
        <f>NDMC_EOD!AK71+NDMC_EOD!AL71</f>
        <v>19</v>
      </c>
      <c r="M71">
        <f>TPDDL_EOD!AK71+TPDDL_EOD!AL71</f>
        <v>58.87</v>
      </c>
      <c r="N71">
        <f t="shared" si="7"/>
        <v>215.85000000000002</v>
      </c>
      <c r="O71" s="154">
        <f t="shared" si="8"/>
        <v>9.9999999999909051E-3</v>
      </c>
      <c r="P71">
        <v>84.263903636784804</v>
      </c>
      <c r="Q71">
        <v>48.72225712300208</v>
      </c>
      <c r="R71">
        <v>5.0002316423442199</v>
      </c>
      <c r="S71">
        <v>19.000880240908039</v>
      </c>
      <c r="T71">
        <v>58.872727356960844</v>
      </c>
      <c r="U71" s="156">
        <f t="shared" si="9"/>
        <v>215.85999999999999</v>
      </c>
      <c r="V71" s="154">
        <f t="shared" si="10"/>
        <v>0</v>
      </c>
      <c r="Y71">
        <f>BAWANA!AW71+BAWANA!AX71</f>
        <v>27.07</v>
      </c>
      <c r="Z71">
        <f>BAWANA!BD71+BAWANA!BE71</f>
        <v>27.07</v>
      </c>
      <c r="AA71">
        <f>BAWANA!X71+BAWANA!Y71</f>
        <v>27.07</v>
      </c>
      <c r="AB71">
        <f>BAWANA!AE71+BAWANA!AF71</f>
        <v>27.07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215.86</v>
      </c>
      <c r="E72">
        <f>BAWANA!AM72</f>
        <v>0</v>
      </c>
      <c r="F72">
        <f t="shared" si="11"/>
        <v>256</v>
      </c>
      <c r="G72">
        <f t="shared" si="12"/>
        <v>215.86</v>
      </c>
      <c r="H72" s="154"/>
      <c r="I72">
        <f>BRPL_EOD!AK72+BRPL_EOD!AL72</f>
        <v>84.26</v>
      </c>
      <c r="J72">
        <f>BYPL_EOD!AK72+BYPL_EOD!AL72</f>
        <v>48.72</v>
      </c>
      <c r="K72">
        <f>MES_EOD!AK72+MES_EOD!AL72</f>
        <v>5</v>
      </c>
      <c r="L72">
        <f>NDMC_EOD!AK72+NDMC_EOD!AL72</f>
        <v>19</v>
      </c>
      <c r="M72">
        <f>TPDDL_EOD!AK72+TPDDL_EOD!AL72</f>
        <v>58.87</v>
      </c>
      <c r="N72">
        <f t="shared" si="7"/>
        <v>215.85000000000002</v>
      </c>
      <c r="O72" s="154">
        <f t="shared" si="8"/>
        <v>9.9999999999909051E-3</v>
      </c>
      <c r="P72">
        <v>84.263903636784804</v>
      </c>
      <c r="Q72">
        <v>48.72225712300208</v>
      </c>
      <c r="R72">
        <v>5.0002316423442199</v>
      </c>
      <c r="S72">
        <v>19.000880240908039</v>
      </c>
      <c r="T72">
        <v>58.872727356960844</v>
      </c>
      <c r="U72" s="156">
        <f t="shared" si="9"/>
        <v>215.85999999999999</v>
      </c>
      <c r="V72" s="154">
        <f t="shared" si="10"/>
        <v>0</v>
      </c>
      <c r="Y72">
        <f>BAWANA!AW72+BAWANA!AX72</f>
        <v>27.07</v>
      </c>
      <c r="Z72">
        <f>BAWANA!BD72+BAWANA!BE72</f>
        <v>27.07</v>
      </c>
      <c r="AA72">
        <f>BAWANA!X72+BAWANA!Y72</f>
        <v>27.07</v>
      </c>
      <c r="AB72">
        <f>BAWANA!AE72+BAWANA!AF72</f>
        <v>27.07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215.86</v>
      </c>
      <c r="E73">
        <f>BAWANA!AM73</f>
        <v>0</v>
      </c>
      <c r="F73">
        <f t="shared" si="11"/>
        <v>256</v>
      </c>
      <c r="G73">
        <f t="shared" si="12"/>
        <v>215.86</v>
      </c>
      <c r="H73" s="154"/>
      <c r="I73">
        <f>BRPL_EOD!AK73+BRPL_EOD!AL73</f>
        <v>84.26</v>
      </c>
      <c r="J73">
        <f>BYPL_EOD!AK73+BYPL_EOD!AL73</f>
        <v>48.72</v>
      </c>
      <c r="K73">
        <f>MES_EOD!AK73+MES_EOD!AL73</f>
        <v>5</v>
      </c>
      <c r="L73">
        <f>NDMC_EOD!AK73+NDMC_EOD!AL73</f>
        <v>19</v>
      </c>
      <c r="M73">
        <f>TPDDL_EOD!AK73+TPDDL_EOD!AL73</f>
        <v>58.87</v>
      </c>
      <c r="N73">
        <f t="shared" si="7"/>
        <v>215.85000000000002</v>
      </c>
      <c r="O73" s="154">
        <f t="shared" si="8"/>
        <v>9.9999999999909051E-3</v>
      </c>
      <c r="P73">
        <v>84.263903636784804</v>
      </c>
      <c r="Q73">
        <v>48.72225712300208</v>
      </c>
      <c r="R73">
        <v>5.0002316423442199</v>
      </c>
      <c r="S73">
        <v>19.000880240908039</v>
      </c>
      <c r="T73">
        <v>58.872727356960844</v>
      </c>
      <c r="U73" s="156">
        <f t="shared" si="9"/>
        <v>215.85999999999999</v>
      </c>
      <c r="V73" s="154">
        <f t="shared" si="10"/>
        <v>0</v>
      </c>
      <c r="Y73">
        <f>BAWANA!AW73+BAWANA!AX73</f>
        <v>27.07</v>
      </c>
      <c r="Z73">
        <f>BAWANA!BD73+BAWANA!BE73</f>
        <v>27.07</v>
      </c>
      <c r="AA73">
        <f>BAWANA!X73+BAWANA!Y73</f>
        <v>27.07</v>
      </c>
      <c r="AB73">
        <f>BAWANA!AE73+BAWANA!AF73</f>
        <v>27.07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215.86</v>
      </c>
      <c r="E74">
        <f>BAWANA!AM74</f>
        <v>0</v>
      </c>
      <c r="F74">
        <f t="shared" si="11"/>
        <v>256</v>
      </c>
      <c r="G74">
        <f t="shared" si="12"/>
        <v>215.86</v>
      </c>
      <c r="H74" s="154"/>
      <c r="I74">
        <f>BRPL_EOD!AK74+BRPL_EOD!AL74</f>
        <v>84.26</v>
      </c>
      <c r="J74">
        <f>BYPL_EOD!AK74+BYPL_EOD!AL74</f>
        <v>48.72</v>
      </c>
      <c r="K74">
        <f>MES_EOD!AK74+MES_EOD!AL74</f>
        <v>5</v>
      </c>
      <c r="L74">
        <f>NDMC_EOD!AK74+NDMC_EOD!AL74</f>
        <v>19</v>
      </c>
      <c r="M74">
        <f>TPDDL_EOD!AK74+TPDDL_EOD!AL74</f>
        <v>58.87</v>
      </c>
      <c r="N74">
        <f t="shared" si="7"/>
        <v>215.85000000000002</v>
      </c>
      <c r="O74" s="154">
        <f t="shared" si="8"/>
        <v>9.9999999999909051E-3</v>
      </c>
      <c r="P74">
        <v>84.263903636784804</v>
      </c>
      <c r="Q74">
        <v>48.72225712300208</v>
      </c>
      <c r="R74">
        <v>5.0002316423442199</v>
      </c>
      <c r="S74">
        <v>19.000880240908039</v>
      </c>
      <c r="T74">
        <v>58.872727356960844</v>
      </c>
      <c r="U74" s="156">
        <f t="shared" si="9"/>
        <v>215.85999999999999</v>
      </c>
      <c r="V74" s="154">
        <f t="shared" si="10"/>
        <v>0</v>
      </c>
      <c r="Y74">
        <f>BAWANA!AW74+BAWANA!AX74</f>
        <v>27.07</v>
      </c>
      <c r="Z74">
        <f>BAWANA!BD74+BAWANA!BE74</f>
        <v>27.07</v>
      </c>
      <c r="AA74">
        <f>BAWANA!X74+BAWANA!Y74</f>
        <v>27.07</v>
      </c>
      <c r="AB74">
        <f>BAWANA!AE74+BAWANA!AF74</f>
        <v>27.07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217.56</v>
      </c>
      <c r="E75">
        <f>BAWANA!AM75</f>
        <v>0</v>
      </c>
      <c r="F75">
        <f t="shared" si="11"/>
        <v>256</v>
      </c>
      <c r="G75">
        <f t="shared" si="12"/>
        <v>217.56</v>
      </c>
      <c r="H75" s="154"/>
      <c r="I75">
        <f>BRPL_EOD!AK75+BRPL_EOD!AL75</f>
        <v>81.63</v>
      </c>
      <c r="J75">
        <f>BYPL_EOD!AK75+BYPL_EOD!AL75</f>
        <v>54.9</v>
      </c>
      <c r="K75">
        <f>MES_EOD!AK75+MES_EOD!AL75</f>
        <v>5</v>
      </c>
      <c r="L75">
        <f>NDMC_EOD!AK75+NDMC_EOD!AL75</f>
        <v>19</v>
      </c>
      <c r="M75">
        <f>TPDDL_EOD!AK75+TPDDL_EOD!AL75</f>
        <v>57.03</v>
      </c>
      <c r="N75">
        <f t="shared" si="7"/>
        <v>217.56</v>
      </c>
      <c r="O75" s="154">
        <f t="shared" si="8"/>
        <v>0</v>
      </c>
      <c r="P75">
        <v>81.63</v>
      </c>
      <c r="Q75">
        <v>54.9</v>
      </c>
      <c r="R75">
        <v>5</v>
      </c>
      <c r="S75">
        <v>19</v>
      </c>
      <c r="T75">
        <v>57.03</v>
      </c>
      <c r="U75" s="156">
        <f t="shared" si="9"/>
        <v>217.56</v>
      </c>
      <c r="V75" s="154">
        <f t="shared" si="10"/>
        <v>0</v>
      </c>
      <c r="Y75">
        <f>BAWANA!AW75+BAWANA!AX75</f>
        <v>26.22</v>
      </c>
      <c r="Z75">
        <f>BAWANA!BD75+BAWANA!BE75</f>
        <v>26.22</v>
      </c>
      <c r="AA75">
        <f>BAWANA!X75+BAWANA!Y75</f>
        <v>26.22</v>
      </c>
      <c r="AB75">
        <f>BAWANA!AE75+BAWANA!AF75</f>
        <v>26.22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217.56</v>
      </c>
      <c r="E76">
        <f>BAWANA!AM76</f>
        <v>0</v>
      </c>
      <c r="F76">
        <f t="shared" si="11"/>
        <v>256</v>
      </c>
      <c r="G76">
        <f t="shared" si="12"/>
        <v>217.56</v>
      </c>
      <c r="H76" s="154"/>
      <c r="I76">
        <f>BRPL_EOD!AK76+BRPL_EOD!AL76</f>
        <v>81.63</v>
      </c>
      <c r="J76">
        <f>BYPL_EOD!AK76+BYPL_EOD!AL76</f>
        <v>54.9</v>
      </c>
      <c r="K76">
        <f>MES_EOD!AK76+MES_EOD!AL76</f>
        <v>5</v>
      </c>
      <c r="L76">
        <f>NDMC_EOD!AK76+NDMC_EOD!AL76</f>
        <v>19</v>
      </c>
      <c r="M76">
        <f>TPDDL_EOD!AK76+TPDDL_EOD!AL76</f>
        <v>57.03</v>
      </c>
      <c r="N76">
        <f t="shared" si="7"/>
        <v>217.56</v>
      </c>
      <c r="O76" s="154">
        <f t="shared" si="8"/>
        <v>0</v>
      </c>
      <c r="P76">
        <v>81.63</v>
      </c>
      <c r="Q76">
        <v>54.9</v>
      </c>
      <c r="R76">
        <v>5</v>
      </c>
      <c r="S76">
        <v>19</v>
      </c>
      <c r="T76">
        <v>57.03</v>
      </c>
      <c r="U76" s="156">
        <f t="shared" si="9"/>
        <v>217.56</v>
      </c>
      <c r="V76" s="154">
        <f t="shared" si="10"/>
        <v>0</v>
      </c>
      <c r="Y76">
        <f>BAWANA!AW76+BAWANA!AX76</f>
        <v>26.22</v>
      </c>
      <c r="Z76">
        <f>BAWANA!BD76+BAWANA!BE76</f>
        <v>26.22</v>
      </c>
      <c r="AA76">
        <f>BAWANA!X76+BAWANA!Y76</f>
        <v>26.22</v>
      </c>
      <c r="AB76">
        <f>BAWANA!AE76+BAWANA!AF76</f>
        <v>26.22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213.96</v>
      </c>
      <c r="E77">
        <f>BAWANA!AM77</f>
        <v>0</v>
      </c>
      <c r="F77">
        <f t="shared" si="11"/>
        <v>256</v>
      </c>
      <c r="G77">
        <f t="shared" si="12"/>
        <v>213.96</v>
      </c>
      <c r="H77" s="154"/>
      <c r="I77">
        <f>BRPL_EOD!AK77+BRPL_EOD!AL77</f>
        <v>79.510000000000005</v>
      </c>
      <c r="J77">
        <f>BYPL_EOD!AK77+BYPL_EOD!AL77</f>
        <v>54.9</v>
      </c>
      <c r="K77">
        <f>MES_EOD!AK77+MES_EOD!AL77</f>
        <v>5</v>
      </c>
      <c r="L77">
        <f>NDMC_EOD!AK77+NDMC_EOD!AL77</f>
        <v>19</v>
      </c>
      <c r="M77">
        <f>TPDDL_EOD!AK77+TPDDL_EOD!AL77</f>
        <v>55.55</v>
      </c>
      <c r="N77">
        <f t="shared" si="7"/>
        <v>213.95999999999998</v>
      </c>
      <c r="O77" s="154">
        <f t="shared" si="8"/>
        <v>0</v>
      </c>
      <c r="P77">
        <v>79.510000000000019</v>
      </c>
      <c r="Q77">
        <v>54.900000000000006</v>
      </c>
      <c r="R77">
        <v>5.0000000000000009</v>
      </c>
      <c r="S77">
        <v>19.000000000000004</v>
      </c>
      <c r="T77">
        <v>55.550000000000004</v>
      </c>
      <c r="U77" s="156">
        <f t="shared" si="9"/>
        <v>213.96000000000004</v>
      </c>
      <c r="V77" s="154">
        <f t="shared" si="10"/>
        <v>0</v>
      </c>
      <c r="Y77">
        <f>BAWANA!AW77+BAWANA!AX77</f>
        <v>25.54</v>
      </c>
      <c r="Z77">
        <f>BAWANA!BD77+BAWANA!BE77</f>
        <v>30.5</v>
      </c>
      <c r="AA77">
        <f>BAWANA!X77+BAWANA!Y77</f>
        <v>25.54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213.96</v>
      </c>
      <c r="E78">
        <f>BAWANA!AM78</f>
        <v>0</v>
      </c>
      <c r="F78">
        <f t="shared" si="11"/>
        <v>256</v>
      </c>
      <c r="G78">
        <f t="shared" si="12"/>
        <v>213.96</v>
      </c>
      <c r="H78" s="154"/>
      <c r="I78">
        <f>BRPL_EOD!AK78+BRPL_EOD!AL78</f>
        <v>79.510000000000005</v>
      </c>
      <c r="J78">
        <f>BYPL_EOD!AK78+BYPL_EOD!AL78</f>
        <v>54.9</v>
      </c>
      <c r="K78">
        <f>MES_EOD!AK78+MES_EOD!AL78</f>
        <v>5</v>
      </c>
      <c r="L78">
        <f>NDMC_EOD!AK78+NDMC_EOD!AL78</f>
        <v>19</v>
      </c>
      <c r="M78">
        <f>TPDDL_EOD!AK78+TPDDL_EOD!AL78</f>
        <v>55.55</v>
      </c>
      <c r="N78">
        <f t="shared" si="7"/>
        <v>213.95999999999998</v>
      </c>
      <c r="O78" s="154">
        <f t="shared" si="8"/>
        <v>0</v>
      </c>
      <c r="P78">
        <v>79.510000000000019</v>
      </c>
      <c r="Q78">
        <v>54.900000000000006</v>
      </c>
      <c r="R78">
        <v>5.0000000000000009</v>
      </c>
      <c r="S78">
        <v>19.000000000000004</v>
      </c>
      <c r="T78">
        <v>55.550000000000004</v>
      </c>
      <c r="U78" s="156">
        <f t="shared" si="9"/>
        <v>213.96000000000004</v>
      </c>
      <c r="V78" s="154">
        <f t="shared" si="10"/>
        <v>0</v>
      </c>
      <c r="Y78">
        <f>BAWANA!AW78+BAWANA!AX78</f>
        <v>25.54</v>
      </c>
      <c r="Z78">
        <f>BAWANA!BD78+BAWANA!BE78</f>
        <v>30.5</v>
      </c>
      <c r="AA78">
        <f>BAWANA!X78+BAWANA!Y78</f>
        <v>25.54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222.24</v>
      </c>
      <c r="E79">
        <f>BAWANA!AM79</f>
        <v>0</v>
      </c>
      <c r="F79">
        <f t="shared" si="11"/>
        <v>256</v>
      </c>
      <c r="G79">
        <f t="shared" si="12"/>
        <v>222.24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5</v>
      </c>
      <c r="L79">
        <f>NDMC_EOD!AK79+NDMC_EOD!AL79</f>
        <v>21</v>
      </c>
      <c r="M79">
        <f>TPDDL_EOD!AK79+TPDDL_EOD!AL79</f>
        <v>66.34</v>
      </c>
      <c r="N79">
        <f t="shared" si="7"/>
        <v>222.24</v>
      </c>
      <c r="O79" s="154">
        <f t="shared" si="8"/>
        <v>0</v>
      </c>
      <c r="P79">
        <v>75</v>
      </c>
      <c r="Q79">
        <v>54.9</v>
      </c>
      <c r="R79">
        <v>5</v>
      </c>
      <c r="S79">
        <v>21</v>
      </c>
      <c r="T79">
        <v>66.34</v>
      </c>
      <c r="U79" s="156">
        <f t="shared" si="9"/>
        <v>222.24</v>
      </c>
      <c r="V79" s="154">
        <f t="shared" si="10"/>
        <v>0</v>
      </c>
      <c r="Y79">
        <f>BAWANA!AW79+BAWANA!AX79</f>
        <v>17.260000000000002</v>
      </c>
      <c r="Z79">
        <f>BAWANA!BD79+BAWANA!BE79</f>
        <v>30.5</v>
      </c>
      <c r="AA79">
        <f>BAWANA!X79+BAWANA!Y79</f>
        <v>17.260000000000002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222.24</v>
      </c>
      <c r="E80">
        <f>BAWANA!AM80</f>
        <v>0</v>
      </c>
      <c r="F80">
        <f t="shared" si="11"/>
        <v>256</v>
      </c>
      <c r="G80">
        <f t="shared" si="12"/>
        <v>222.24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5</v>
      </c>
      <c r="L80">
        <f>NDMC_EOD!AK80+NDMC_EOD!AL80</f>
        <v>21</v>
      </c>
      <c r="M80">
        <f>TPDDL_EOD!AK80+TPDDL_EOD!AL80</f>
        <v>66.34</v>
      </c>
      <c r="N80">
        <f t="shared" si="7"/>
        <v>222.24</v>
      </c>
      <c r="O80" s="154">
        <f t="shared" si="8"/>
        <v>0</v>
      </c>
      <c r="P80">
        <v>75</v>
      </c>
      <c r="Q80">
        <v>54.9</v>
      </c>
      <c r="R80">
        <v>5</v>
      </c>
      <c r="S80">
        <v>21</v>
      </c>
      <c r="T80">
        <v>66.34</v>
      </c>
      <c r="U80" s="156">
        <f t="shared" si="9"/>
        <v>222.24</v>
      </c>
      <c r="V80" s="154">
        <f t="shared" si="10"/>
        <v>0</v>
      </c>
      <c r="Y80">
        <f>BAWANA!AW80+BAWANA!AX80</f>
        <v>17.260000000000002</v>
      </c>
      <c r="Z80">
        <f>BAWANA!BD80+BAWANA!BE80</f>
        <v>30.5</v>
      </c>
      <c r="AA80">
        <f>BAWANA!X80+BAWANA!Y80</f>
        <v>17.260000000000002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222.24</v>
      </c>
      <c r="E81">
        <f>BAWANA!AM81</f>
        <v>0</v>
      </c>
      <c r="F81">
        <f t="shared" si="11"/>
        <v>256</v>
      </c>
      <c r="G81">
        <f t="shared" si="12"/>
        <v>222.24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5</v>
      </c>
      <c r="L81">
        <f>NDMC_EOD!AK81+NDMC_EOD!AL81</f>
        <v>21</v>
      </c>
      <c r="M81">
        <f>TPDDL_EOD!AK81+TPDDL_EOD!AL81</f>
        <v>66.34</v>
      </c>
      <c r="N81">
        <f t="shared" si="7"/>
        <v>222.24</v>
      </c>
      <c r="O81" s="154">
        <f t="shared" si="8"/>
        <v>0</v>
      </c>
      <c r="P81">
        <v>75</v>
      </c>
      <c r="Q81">
        <v>54.9</v>
      </c>
      <c r="R81">
        <v>5</v>
      </c>
      <c r="S81">
        <v>21</v>
      </c>
      <c r="T81">
        <v>66.34</v>
      </c>
      <c r="U81" s="156">
        <f t="shared" si="9"/>
        <v>222.24</v>
      </c>
      <c r="V81" s="154">
        <f t="shared" si="10"/>
        <v>0</v>
      </c>
      <c r="Y81">
        <f>BAWANA!AW81+BAWANA!AX81</f>
        <v>17.260000000000002</v>
      </c>
      <c r="Z81">
        <f>BAWANA!BD81+BAWANA!BE81</f>
        <v>30.5</v>
      </c>
      <c r="AA81">
        <f>BAWANA!X81+BAWANA!Y81</f>
        <v>17.260000000000002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222.24</v>
      </c>
      <c r="E82">
        <f>BAWANA!AM82</f>
        <v>0</v>
      </c>
      <c r="F82">
        <f t="shared" si="11"/>
        <v>256</v>
      </c>
      <c r="G82">
        <f t="shared" si="12"/>
        <v>222.24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5</v>
      </c>
      <c r="L82">
        <f>NDMC_EOD!AK82+NDMC_EOD!AL82</f>
        <v>21</v>
      </c>
      <c r="M82">
        <f>TPDDL_EOD!AK82+TPDDL_EOD!AL82</f>
        <v>66.34</v>
      </c>
      <c r="N82">
        <f t="shared" si="7"/>
        <v>222.24</v>
      </c>
      <c r="O82" s="154">
        <f t="shared" si="8"/>
        <v>0</v>
      </c>
      <c r="P82">
        <v>75</v>
      </c>
      <c r="Q82">
        <v>54.9</v>
      </c>
      <c r="R82">
        <v>5</v>
      </c>
      <c r="S82">
        <v>21</v>
      </c>
      <c r="T82">
        <v>66.34</v>
      </c>
      <c r="U82" s="156">
        <f t="shared" si="9"/>
        <v>222.24</v>
      </c>
      <c r="V82" s="154">
        <f t="shared" si="10"/>
        <v>0</v>
      </c>
      <c r="Y82">
        <f>BAWANA!AW82+BAWANA!AX82</f>
        <v>17.260000000000002</v>
      </c>
      <c r="Z82">
        <f>BAWANA!BD82+BAWANA!BE82</f>
        <v>30.5</v>
      </c>
      <c r="AA82">
        <f>BAWANA!X82+BAWANA!Y82</f>
        <v>17.260000000000002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223.42</v>
      </c>
      <c r="E83">
        <f>BAWANA!AM83</f>
        <v>0</v>
      </c>
      <c r="F83">
        <f t="shared" si="11"/>
        <v>256</v>
      </c>
      <c r="G83">
        <f t="shared" si="12"/>
        <v>223.42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21</v>
      </c>
      <c r="M83">
        <f>TPDDL_EOD!AK83+TPDDL_EOD!AL83</f>
        <v>67.430000000000007</v>
      </c>
      <c r="N83">
        <f t="shared" si="7"/>
        <v>223.43</v>
      </c>
      <c r="O83" s="154">
        <f t="shared" si="8"/>
        <v>-1.0000000000019327E-2</v>
      </c>
      <c r="P83">
        <v>74.996643243969018</v>
      </c>
      <c r="Q83">
        <v>54.997538378910619</v>
      </c>
      <c r="R83">
        <v>4.9997762162646016</v>
      </c>
      <c r="S83">
        <v>20.999060108311326</v>
      </c>
      <c r="T83">
        <v>67.426982052544417</v>
      </c>
      <c r="U83" s="156">
        <f t="shared" si="9"/>
        <v>223.41999999999996</v>
      </c>
      <c r="V83" s="154">
        <f t="shared" si="10"/>
        <v>0</v>
      </c>
      <c r="Y83">
        <f>BAWANA!AW83+BAWANA!AX83</f>
        <v>15.58</v>
      </c>
      <c r="Z83">
        <f>BAWANA!BD83+BAWANA!BE83</f>
        <v>31</v>
      </c>
      <c r="AA83">
        <f>BAWANA!X83+BAWANA!Y83</f>
        <v>15.58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223.42</v>
      </c>
      <c r="E84">
        <f>BAWANA!AM84</f>
        <v>0</v>
      </c>
      <c r="F84">
        <f t="shared" si="11"/>
        <v>256</v>
      </c>
      <c r="G84">
        <f t="shared" si="12"/>
        <v>223.42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21</v>
      </c>
      <c r="M84">
        <f>TPDDL_EOD!AK84+TPDDL_EOD!AL84</f>
        <v>67.430000000000007</v>
      </c>
      <c r="N84">
        <f t="shared" si="7"/>
        <v>223.43</v>
      </c>
      <c r="O84" s="154">
        <f t="shared" si="8"/>
        <v>-1.0000000000019327E-2</v>
      </c>
      <c r="P84">
        <v>74.996643243969018</v>
      </c>
      <c r="Q84">
        <v>54.997538378910619</v>
      </c>
      <c r="R84">
        <v>4.9997762162646016</v>
      </c>
      <c r="S84">
        <v>20.999060108311326</v>
      </c>
      <c r="T84">
        <v>67.426982052544417</v>
      </c>
      <c r="U84" s="156">
        <f t="shared" si="9"/>
        <v>223.41999999999996</v>
      </c>
      <c r="V84" s="154">
        <f t="shared" si="10"/>
        <v>0</v>
      </c>
      <c r="Y84">
        <f>BAWANA!AW84+BAWANA!AX84</f>
        <v>15.58</v>
      </c>
      <c r="Z84">
        <f>BAWANA!BD84+BAWANA!BE84</f>
        <v>31</v>
      </c>
      <c r="AA84">
        <f>BAWANA!X84+BAWANA!Y84</f>
        <v>15.58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223.42</v>
      </c>
      <c r="E85">
        <f>BAWANA!AM85</f>
        <v>0</v>
      </c>
      <c r="F85">
        <f t="shared" si="11"/>
        <v>256</v>
      </c>
      <c r="G85">
        <f t="shared" si="12"/>
        <v>223.42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21</v>
      </c>
      <c r="M85">
        <f>TPDDL_EOD!AK85+TPDDL_EOD!AL85</f>
        <v>67.430000000000007</v>
      </c>
      <c r="N85">
        <f t="shared" si="7"/>
        <v>223.43</v>
      </c>
      <c r="O85" s="154">
        <f t="shared" si="8"/>
        <v>-1.0000000000019327E-2</v>
      </c>
      <c r="P85">
        <v>74.996643243969018</v>
      </c>
      <c r="Q85">
        <v>54.997538378910619</v>
      </c>
      <c r="R85">
        <v>4.9997762162646016</v>
      </c>
      <c r="S85">
        <v>20.999060108311326</v>
      </c>
      <c r="T85">
        <v>67.426982052544417</v>
      </c>
      <c r="U85" s="156">
        <f t="shared" si="9"/>
        <v>223.41999999999996</v>
      </c>
      <c r="V85" s="154">
        <f t="shared" si="10"/>
        <v>0</v>
      </c>
      <c r="Y85">
        <f>BAWANA!AW85+BAWANA!AX85</f>
        <v>15.58</v>
      </c>
      <c r="Z85">
        <f>BAWANA!BD85+BAWANA!BE85</f>
        <v>31</v>
      </c>
      <c r="AA85">
        <f>BAWANA!X85+BAWANA!Y85</f>
        <v>15.58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223.42</v>
      </c>
      <c r="E86">
        <f>BAWANA!AM86</f>
        <v>0</v>
      </c>
      <c r="F86">
        <f t="shared" si="11"/>
        <v>256</v>
      </c>
      <c r="G86">
        <f t="shared" si="12"/>
        <v>223.42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21</v>
      </c>
      <c r="M86">
        <f>TPDDL_EOD!AK86+TPDDL_EOD!AL86</f>
        <v>67.430000000000007</v>
      </c>
      <c r="N86">
        <f t="shared" si="7"/>
        <v>223.43</v>
      </c>
      <c r="O86" s="154">
        <f t="shared" si="8"/>
        <v>-1.0000000000019327E-2</v>
      </c>
      <c r="P86">
        <v>74.996643243969018</v>
      </c>
      <c r="Q86">
        <v>54.997538378910619</v>
      </c>
      <c r="R86">
        <v>4.9997762162646016</v>
      </c>
      <c r="S86">
        <v>20.999060108311326</v>
      </c>
      <c r="T86">
        <v>67.426982052544417</v>
      </c>
      <c r="U86" s="156">
        <f t="shared" si="9"/>
        <v>223.41999999999996</v>
      </c>
      <c r="V86" s="154">
        <f t="shared" si="10"/>
        <v>0</v>
      </c>
      <c r="Y86">
        <f>BAWANA!AW86+BAWANA!AX86</f>
        <v>15.58</v>
      </c>
      <c r="Z86">
        <f>BAWANA!BD86+BAWANA!BE86</f>
        <v>31</v>
      </c>
      <c r="AA86">
        <f>BAWANA!X86+BAWANA!Y86</f>
        <v>15.58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223.43</v>
      </c>
      <c r="E87">
        <f>BAWANA!AM87</f>
        <v>0</v>
      </c>
      <c r="F87">
        <f t="shared" si="11"/>
        <v>256</v>
      </c>
      <c r="G87">
        <f t="shared" si="12"/>
        <v>223.43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</v>
      </c>
      <c r="L87">
        <f>NDMC_EOD!AK87+NDMC_EOD!AL87</f>
        <v>21</v>
      </c>
      <c r="M87">
        <f>TPDDL_EOD!AK87+TPDDL_EOD!AL87</f>
        <v>67.430000000000007</v>
      </c>
      <c r="N87">
        <f t="shared" si="7"/>
        <v>223.43</v>
      </c>
      <c r="O87" s="154">
        <f t="shared" si="8"/>
        <v>0</v>
      </c>
      <c r="P87">
        <v>75</v>
      </c>
      <c r="Q87">
        <v>55</v>
      </c>
      <c r="R87">
        <v>5</v>
      </c>
      <c r="S87">
        <v>21</v>
      </c>
      <c r="T87">
        <v>67.430000000000007</v>
      </c>
      <c r="U87" s="156">
        <f t="shared" si="9"/>
        <v>223.43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223.43</v>
      </c>
      <c r="E88">
        <f>BAWANA!AM88</f>
        <v>0</v>
      </c>
      <c r="F88">
        <f t="shared" si="11"/>
        <v>256</v>
      </c>
      <c r="G88">
        <f t="shared" si="12"/>
        <v>223.43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</v>
      </c>
      <c r="L88">
        <f>NDMC_EOD!AK88+NDMC_EOD!AL88</f>
        <v>21</v>
      </c>
      <c r="M88">
        <f>TPDDL_EOD!AK88+TPDDL_EOD!AL88</f>
        <v>67.430000000000007</v>
      </c>
      <c r="N88">
        <f t="shared" si="7"/>
        <v>223.43</v>
      </c>
      <c r="O88" s="154">
        <f t="shared" si="8"/>
        <v>0</v>
      </c>
      <c r="P88">
        <v>75</v>
      </c>
      <c r="Q88">
        <v>55</v>
      </c>
      <c r="R88">
        <v>5</v>
      </c>
      <c r="S88">
        <v>21</v>
      </c>
      <c r="T88">
        <v>67.430000000000007</v>
      </c>
      <c r="U88" s="156">
        <f t="shared" si="9"/>
        <v>223.43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223.43</v>
      </c>
      <c r="E89">
        <f>BAWANA!AM89</f>
        <v>0</v>
      </c>
      <c r="F89">
        <f t="shared" si="11"/>
        <v>256</v>
      </c>
      <c r="G89">
        <f t="shared" si="12"/>
        <v>223.43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</v>
      </c>
      <c r="L89">
        <f>NDMC_EOD!AK89+NDMC_EOD!AL89</f>
        <v>21</v>
      </c>
      <c r="M89">
        <f>TPDDL_EOD!AK89+TPDDL_EOD!AL89</f>
        <v>67.430000000000007</v>
      </c>
      <c r="N89">
        <f t="shared" si="7"/>
        <v>223.43</v>
      </c>
      <c r="O89" s="154">
        <f t="shared" si="8"/>
        <v>0</v>
      </c>
      <c r="P89">
        <v>75</v>
      </c>
      <c r="Q89">
        <v>55</v>
      </c>
      <c r="R89">
        <v>5</v>
      </c>
      <c r="S89">
        <v>21</v>
      </c>
      <c r="T89">
        <v>67.430000000000007</v>
      </c>
      <c r="U89" s="156">
        <f t="shared" si="9"/>
        <v>223.43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223.43</v>
      </c>
      <c r="E90">
        <f>BAWANA!AM90</f>
        <v>0</v>
      </c>
      <c r="F90">
        <f t="shared" si="11"/>
        <v>256</v>
      </c>
      <c r="G90">
        <f t="shared" si="12"/>
        <v>223.43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</v>
      </c>
      <c r="L90">
        <f>NDMC_EOD!AK90+NDMC_EOD!AL90</f>
        <v>21</v>
      </c>
      <c r="M90">
        <f>TPDDL_EOD!AK90+TPDDL_EOD!AL90</f>
        <v>67.430000000000007</v>
      </c>
      <c r="N90">
        <f t="shared" si="7"/>
        <v>223.43</v>
      </c>
      <c r="O90" s="154">
        <f t="shared" si="8"/>
        <v>0</v>
      </c>
      <c r="P90">
        <v>75</v>
      </c>
      <c r="Q90">
        <v>55</v>
      </c>
      <c r="R90">
        <v>5</v>
      </c>
      <c r="S90">
        <v>21</v>
      </c>
      <c r="T90">
        <v>67.430000000000007</v>
      </c>
      <c r="U90" s="156">
        <f t="shared" si="9"/>
        <v>223.43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222.51999999999998</v>
      </c>
      <c r="E91">
        <f>BAWANA!AM91</f>
        <v>0</v>
      </c>
      <c r="F91">
        <f t="shared" si="11"/>
        <v>256</v>
      </c>
      <c r="G91">
        <f t="shared" si="12"/>
        <v>222.51999999999998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19</v>
      </c>
      <c r="M91">
        <f>TPDDL_EOD!AK91+TPDDL_EOD!AL91</f>
        <v>68.510000000000005</v>
      </c>
      <c r="N91">
        <f t="shared" si="7"/>
        <v>222.51</v>
      </c>
      <c r="O91" s="154">
        <f t="shared" si="8"/>
        <v>9.9999999999909051E-3</v>
      </c>
      <c r="P91">
        <v>75.003370635027636</v>
      </c>
      <c r="Q91">
        <v>55.002471799020263</v>
      </c>
      <c r="R91">
        <v>5.0002247090018423</v>
      </c>
      <c r="S91">
        <v>19.000853894207001</v>
      </c>
      <c r="T91">
        <v>68.513078962743251</v>
      </c>
      <c r="U91" s="156">
        <f t="shared" si="9"/>
        <v>222.52000000000004</v>
      </c>
      <c r="V91" s="154">
        <f t="shared" si="10"/>
        <v>0</v>
      </c>
      <c r="Y91">
        <f>BAWANA!AW91+BAWANA!AX91</f>
        <v>23.74</v>
      </c>
      <c r="Z91">
        <f>BAWANA!BD91+BAWANA!BE91</f>
        <v>23.74</v>
      </c>
      <c r="AA91">
        <f>BAWANA!X91+BAWANA!Y91</f>
        <v>23.74</v>
      </c>
      <c r="AB91">
        <f>BAWANA!AE91+BAWANA!AF91</f>
        <v>23.74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222.51999999999998</v>
      </c>
      <c r="E92">
        <f>BAWANA!AM92</f>
        <v>0</v>
      </c>
      <c r="F92">
        <f t="shared" si="11"/>
        <v>256</v>
      </c>
      <c r="G92">
        <f t="shared" si="12"/>
        <v>222.51999999999998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19</v>
      </c>
      <c r="M92">
        <f>TPDDL_EOD!AK92+TPDDL_EOD!AL92</f>
        <v>68.510000000000005</v>
      </c>
      <c r="N92">
        <f t="shared" si="7"/>
        <v>222.51</v>
      </c>
      <c r="O92" s="154">
        <f t="shared" si="8"/>
        <v>9.9999999999909051E-3</v>
      </c>
      <c r="P92">
        <v>75.003370635027636</v>
      </c>
      <c r="Q92">
        <v>55.002471799020263</v>
      </c>
      <c r="R92">
        <v>5.0002247090018423</v>
      </c>
      <c r="S92">
        <v>19.000853894207001</v>
      </c>
      <c r="T92">
        <v>68.513078962743251</v>
      </c>
      <c r="U92" s="156">
        <f t="shared" si="9"/>
        <v>222.52000000000004</v>
      </c>
      <c r="V92" s="154">
        <f t="shared" si="10"/>
        <v>0</v>
      </c>
      <c r="Y92">
        <f>BAWANA!AW92+BAWANA!AX92</f>
        <v>23.74</v>
      </c>
      <c r="Z92">
        <f>BAWANA!BD92+BAWANA!BE92</f>
        <v>23.74</v>
      </c>
      <c r="AA92">
        <f>BAWANA!X92+BAWANA!Y92</f>
        <v>23.74</v>
      </c>
      <c r="AB92">
        <f>BAWANA!AE92+BAWANA!AF92</f>
        <v>23.74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222.51999999999998</v>
      </c>
      <c r="E93">
        <f>BAWANA!AM93</f>
        <v>0</v>
      </c>
      <c r="F93">
        <f t="shared" si="11"/>
        <v>256</v>
      </c>
      <c r="G93">
        <f t="shared" si="12"/>
        <v>222.51999999999998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19</v>
      </c>
      <c r="M93">
        <f>TPDDL_EOD!AK93+TPDDL_EOD!AL93</f>
        <v>68.510000000000005</v>
      </c>
      <c r="N93">
        <f t="shared" si="7"/>
        <v>222.51</v>
      </c>
      <c r="O93" s="154">
        <f t="shared" si="8"/>
        <v>9.9999999999909051E-3</v>
      </c>
      <c r="P93">
        <v>75.003370635027636</v>
      </c>
      <c r="Q93">
        <v>55.002471799020263</v>
      </c>
      <c r="R93">
        <v>5.0002247090018423</v>
      </c>
      <c r="S93">
        <v>19.000853894207001</v>
      </c>
      <c r="T93">
        <v>68.513078962743251</v>
      </c>
      <c r="U93" s="156">
        <f t="shared" si="9"/>
        <v>222.52000000000004</v>
      </c>
      <c r="V93" s="154">
        <f t="shared" si="10"/>
        <v>0</v>
      </c>
      <c r="Y93">
        <f>BAWANA!AW93+BAWANA!AX93</f>
        <v>23.74</v>
      </c>
      <c r="Z93">
        <f>BAWANA!BD93+BAWANA!BE93</f>
        <v>23.74</v>
      </c>
      <c r="AA93">
        <f>BAWANA!X93+BAWANA!Y93</f>
        <v>23.74</v>
      </c>
      <c r="AB93">
        <f>BAWANA!AE93+BAWANA!AF93</f>
        <v>23.74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222.51999999999998</v>
      </c>
      <c r="E94">
        <f>BAWANA!AM94</f>
        <v>0</v>
      </c>
      <c r="F94">
        <f t="shared" si="11"/>
        <v>256</v>
      </c>
      <c r="G94">
        <f t="shared" si="12"/>
        <v>222.51999999999998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</v>
      </c>
      <c r="L94">
        <f>NDMC_EOD!AK94+NDMC_EOD!AL94</f>
        <v>19</v>
      </c>
      <c r="M94">
        <f>TPDDL_EOD!AK94+TPDDL_EOD!AL94</f>
        <v>68.510000000000005</v>
      </c>
      <c r="N94">
        <f t="shared" si="7"/>
        <v>222.51</v>
      </c>
      <c r="O94" s="154">
        <f t="shared" si="8"/>
        <v>9.9999999999909051E-3</v>
      </c>
      <c r="P94">
        <v>75.003370635027636</v>
      </c>
      <c r="Q94">
        <v>55.002471799020263</v>
      </c>
      <c r="R94">
        <v>5.0002247090018423</v>
      </c>
      <c r="S94">
        <v>19.000853894207001</v>
      </c>
      <c r="T94">
        <v>68.513078962743251</v>
      </c>
      <c r="U94" s="156">
        <f t="shared" si="9"/>
        <v>222.52000000000004</v>
      </c>
      <c r="V94" s="154">
        <f t="shared" si="10"/>
        <v>0</v>
      </c>
      <c r="Y94">
        <f>BAWANA!AW94+BAWANA!AX94</f>
        <v>23.74</v>
      </c>
      <c r="Z94">
        <f>BAWANA!BD94+BAWANA!BE94</f>
        <v>23.74</v>
      </c>
      <c r="AA94">
        <f>BAWANA!X94+BAWANA!Y94</f>
        <v>23.74</v>
      </c>
      <c r="AB94">
        <f>BAWANA!AE94+BAWANA!AF94</f>
        <v>23.74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217.62</v>
      </c>
      <c r="E95">
        <f>BAWANA!AM95</f>
        <v>0</v>
      </c>
      <c r="F95">
        <f t="shared" si="11"/>
        <v>256</v>
      </c>
      <c r="G95">
        <f t="shared" si="12"/>
        <v>217.62</v>
      </c>
      <c r="H95" s="154"/>
      <c r="I95">
        <f>BRPL_EOD!AK95+BRPL_EOD!AL95</f>
        <v>81.53</v>
      </c>
      <c r="J95">
        <f>BYPL_EOD!AK95+BYPL_EOD!AL95</f>
        <v>55</v>
      </c>
      <c r="K95">
        <f>MES_EOD!AK95+MES_EOD!AL95</f>
        <v>5</v>
      </c>
      <c r="L95">
        <f>NDMC_EOD!AK95+NDMC_EOD!AL95</f>
        <v>19.12</v>
      </c>
      <c r="M95">
        <f>TPDDL_EOD!AK95+TPDDL_EOD!AL95</f>
        <v>56.97</v>
      </c>
      <c r="N95">
        <f t="shared" si="7"/>
        <v>217.62</v>
      </c>
      <c r="O95" s="154">
        <f t="shared" si="8"/>
        <v>0</v>
      </c>
      <c r="P95">
        <v>81.53</v>
      </c>
      <c r="Q95">
        <v>55</v>
      </c>
      <c r="R95">
        <v>5</v>
      </c>
      <c r="S95">
        <v>19.12</v>
      </c>
      <c r="T95">
        <v>56.97</v>
      </c>
      <c r="U95" s="156">
        <f t="shared" si="9"/>
        <v>217.62</v>
      </c>
      <c r="V95" s="154">
        <f t="shared" si="10"/>
        <v>0</v>
      </c>
      <c r="Y95">
        <f>BAWANA!AW95+BAWANA!AX95</f>
        <v>26.19</v>
      </c>
      <c r="Z95">
        <f>BAWANA!BD95+BAWANA!BE95</f>
        <v>26.19</v>
      </c>
      <c r="AA95">
        <f>BAWANA!X95+BAWANA!Y95</f>
        <v>26.19</v>
      </c>
      <c r="AB95">
        <f>BAWANA!AE95+BAWANA!AF95</f>
        <v>26.19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217.62</v>
      </c>
      <c r="E96">
        <f>BAWANA!AM96</f>
        <v>0</v>
      </c>
      <c r="F96">
        <f t="shared" si="11"/>
        <v>256</v>
      </c>
      <c r="G96">
        <f t="shared" si="12"/>
        <v>217.62</v>
      </c>
      <c r="H96" s="154"/>
      <c r="I96">
        <f>BRPL_EOD!AK96+BRPL_EOD!AL96</f>
        <v>81.53</v>
      </c>
      <c r="J96">
        <f>BYPL_EOD!AK96+BYPL_EOD!AL96</f>
        <v>55</v>
      </c>
      <c r="K96">
        <f>MES_EOD!AK96+MES_EOD!AL96</f>
        <v>5</v>
      </c>
      <c r="L96">
        <f>NDMC_EOD!AK96+NDMC_EOD!AL96</f>
        <v>19.12</v>
      </c>
      <c r="M96">
        <f>TPDDL_EOD!AK96+TPDDL_EOD!AL96</f>
        <v>56.97</v>
      </c>
      <c r="N96">
        <f t="shared" si="7"/>
        <v>217.62</v>
      </c>
      <c r="O96" s="154">
        <f t="shared" si="8"/>
        <v>0</v>
      </c>
      <c r="P96">
        <v>81.53</v>
      </c>
      <c r="Q96">
        <v>55</v>
      </c>
      <c r="R96">
        <v>5</v>
      </c>
      <c r="S96">
        <v>19.12</v>
      </c>
      <c r="T96">
        <v>56.97</v>
      </c>
      <c r="U96" s="156">
        <f t="shared" si="9"/>
        <v>217.62</v>
      </c>
      <c r="V96" s="154">
        <f t="shared" si="10"/>
        <v>0</v>
      </c>
      <c r="Y96">
        <f>BAWANA!AW96+BAWANA!AX96</f>
        <v>26.19</v>
      </c>
      <c r="Z96">
        <f>BAWANA!BD96+BAWANA!BE96</f>
        <v>26.19</v>
      </c>
      <c r="AA96">
        <f>BAWANA!X96+BAWANA!Y96</f>
        <v>26.19</v>
      </c>
      <c r="AB96">
        <f>BAWANA!AE96+BAWANA!AF96</f>
        <v>26.19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217.62</v>
      </c>
      <c r="E97">
        <f>BAWANA!AM97</f>
        <v>0</v>
      </c>
      <c r="F97">
        <f t="shared" si="11"/>
        <v>256</v>
      </c>
      <c r="G97">
        <f t="shared" si="12"/>
        <v>217.62</v>
      </c>
      <c r="H97" s="154"/>
      <c r="I97">
        <f>BRPL_EOD!AK97+BRPL_EOD!AL97</f>
        <v>81.53</v>
      </c>
      <c r="J97">
        <f>BYPL_EOD!AK97+BYPL_EOD!AL97</f>
        <v>55</v>
      </c>
      <c r="K97">
        <f>MES_EOD!AK97+MES_EOD!AL97</f>
        <v>5</v>
      </c>
      <c r="L97">
        <f>NDMC_EOD!AK97+NDMC_EOD!AL97</f>
        <v>19.12</v>
      </c>
      <c r="M97">
        <f>TPDDL_EOD!AK97+TPDDL_EOD!AL97</f>
        <v>56.97</v>
      </c>
      <c r="N97">
        <f t="shared" si="7"/>
        <v>217.62</v>
      </c>
      <c r="O97" s="154">
        <f t="shared" si="8"/>
        <v>0</v>
      </c>
      <c r="P97">
        <v>81.53</v>
      </c>
      <c r="Q97">
        <v>55</v>
      </c>
      <c r="R97">
        <v>5</v>
      </c>
      <c r="S97">
        <v>19.12</v>
      </c>
      <c r="T97">
        <v>56.97</v>
      </c>
      <c r="U97" s="156">
        <f t="shared" si="9"/>
        <v>217.62</v>
      </c>
      <c r="V97" s="154">
        <f t="shared" si="10"/>
        <v>0</v>
      </c>
      <c r="Y97">
        <f>BAWANA!AW97+BAWANA!AX97</f>
        <v>26.19</v>
      </c>
      <c r="Z97">
        <f>BAWANA!BD97+BAWANA!BE97</f>
        <v>26.19</v>
      </c>
      <c r="AA97">
        <f>BAWANA!X97+BAWANA!Y97</f>
        <v>26.19</v>
      </c>
      <c r="AB97">
        <f>BAWANA!AE97+BAWANA!AF97</f>
        <v>26.19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217.62</v>
      </c>
      <c r="E98">
        <f>BAWANA!AM98</f>
        <v>0</v>
      </c>
      <c r="F98">
        <f t="shared" si="11"/>
        <v>256</v>
      </c>
      <c r="G98">
        <f t="shared" si="12"/>
        <v>217.62</v>
      </c>
      <c r="H98" s="154"/>
      <c r="I98">
        <f>BRPL_EOD!AK98+BRPL_EOD!AL98</f>
        <v>81.53</v>
      </c>
      <c r="J98">
        <f>BYPL_EOD!AK98+BYPL_EOD!AL98</f>
        <v>55</v>
      </c>
      <c r="K98">
        <f>MES_EOD!AK98+MES_EOD!AL98</f>
        <v>5</v>
      </c>
      <c r="L98">
        <f>NDMC_EOD!AK98+NDMC_EOD!AL98</f>
        <v>19.12</v>
      </c>
      <c r="M98">
        <f>TPDDL_EOD!AK98+TPDDL_EOD!AL98</f>
        <v>56.97</v>
      </c>
      <c r="N98">
        <f t="shared" si="7"/>
        <v>217.62</v>
      </c>
      <c r="O98" s="154">
        <f t="shared" si="8"/>
        <v>0</v>
      </c>
      <c r="P98">
        <v>81.53</v>
      </c>
      <c r="Q98">
        <v>55</v>
      </c>
      <c r="R98">
        <v>5</v>
      </c>
      <c r="S98">
        <v>19.12</v>
      </c>
      <c r="T98">
        <v>56.97</v>
      </c>
      <c r="U98" s="156">
        <f t="shared" si="9"/>
        <v>217.62</v>
      </c>
      <c r="V98" s="154">
        <f t="shared" si="10"/>
        <v>0</v>
      </c>
      <c r="Y98">
        <f>BAWANA!AW98+BAWANA!AX98</f>
        <v>26.19</v>
      </c>
      <c r="Z98">
        <f>BAWANA!BD98+BAWANA!BE98</f>
        <v>26.19</v>
      </c>
      <c r="AA98">
        <f>BAWANA!X98+BAWANA!Y98</f>
        <v>26.19</v>
      </c>
      <c r="AB98">
        <f>BAWANA!AE98+BAWANA!AF98</f>
        <v>26.19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5.196075000000004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5.196075000000004</v>
      </c>
      <c r="H99" s="156"/>
      <c r="I99" s="156">
        <f t="shared" si="14"/>
        <v>1.9669650000000012</v>
      </c>
      <c r="J99" s="156">
        <f t="shared" si="14"/>
        <v>1.1999049999999989</v>
      </c>
      <c r="K99" s="156">
        <f t="shared" si="14"/>
        <v>0.12</v>
      </c>
      <c r="L99" s="156">
        <f t="shared" si="14"/>
        <v>0.47013500000000014</v>
      </c>
      <c r="M99" s="156">
        <f t="shared" si="14"/>
        <v>1.4414950000000013</v>
      </c>
      <c r="N99" s="156">
        <f t="shared" si="14"/>
        <v>5.1985000000000019</v>
      </c>
      <c r="O99" s="156">
        <f t="shared" si="14"/>
        <v>-2.4250000000001675E-3</v>
      </c>
      <c r="P99" s="156">
        <f t="shared" si="14"/>
        <v>1.9660890445488273</v>
      </c>
      <c r="Q99" s="156">
        <f t="shared" si="14"/>
        <v>1.1993984828360593</v>
      </c>
      <c r="R99" s="156">
        <f t="shared" si="14"/>
        <v>0.11994466986031539</v>
      </c>
      <c r="S99" s="156">
        <f t="shared" si="14"/>
        <v>0.46992498001477656</v>
      </c>
      <c r="T99" s="156">
        <f t="shared" si="14"/>
        <v>1.4407178227400192</v>
      </c>
      <c r="U99" s="156">
        <f t="shared" si="14"/>
        <v>5.1960750000000004</v>
      </c>
      <c r="V99" s="156">
        <f t="shared" si="10"/>
        <v>0</v>
      </c>
      <c r="Y99" s="156">
        <f>SUM(Y3:Y98)/4000</f>
        <v>0.62238499999999974</v>
      </c>
      <c r="Z99" s="156">
        <f t="shared" ref="Z99:AD99" si="15">SUM(Z3:Z98)/4000</f>
        <v>0.67696999999999963</v>
      </c>
      <c r="AA99" s="156">
        <f t="shared" si="15"/>
        <v>0.62238499999999974</v>
      </c>
      <c r="AB99" s="156">
        <f t="shared" si="15"/>
        <v>0.67696999999999963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132.710689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41.579500000000003</v>
      </c>
      <c r="X3">
        <v>147.515625</v>
      </c>
      <c r="Y3">
        <v>0</v>
      </c>
      <c r="Z3">
        <v>13.09</v>
      </c>
      <c r="AA3">
        <v>42.14808</v>
      </c>
      <c r="AB3">
        <v>30.855471999999999</v>
      </c>
      <c r="AC3">
        <v>22.310403000000001</v>
      </c>
      <c r="AD3">
        <v>0</v>
      </c>
      <c r="AE3">
        <v>18.910588000000001</v>
      </c>
      <c r="AF3">
        <v>27.857430000000001</v>
      </c>
      <c r="AG3">
        <v>48.251828000000003</v>
      </c>
      <c r="AH3">
        <v>53.138888999999999</v>
      </c>
      <c r="AI3">
        <v>0</v>
      </c>
      <c r="AJ3">
        <v>0</v>
      </c>
      <c r="AK3">
        <v>65.584654</v>
      </c>
      <c r="AL3">
        <v>47.642000000000003</v>
      </c>
      <c r="AM3">
        <v>18.108732</v>
      </c>
      <c r="AN3">
        <v>1.053695</v>
      </c>
      <c r="AO3">
        <v>0</v>
      </c>
      <c r="AP3">
        <v>1.1529</v>
      </c>
      <c r="AQ3">
        <v>50.350934000000002</v>
      </c>
      <c r="AR3">
        <v>48.576000000000001</v>
      </c>
      <c r="AS3">
        <v>36.506751000000001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94.650536999999971</v>
      </c>
      <c r="BA3">
        <f>SUM(B3:AZ3)</f>
        <v>3349.7528189999998</v>
      </c>
      <c r="BD3">
        <v>3.4115519999999999</v>
      </c>
      <c r="BE3">
        <v>0</v>
      </c>
      <c r="BF3">
        <v>1.4026E-2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4.276573</v>
      </c>
      <c r="BS3">
        <v>0</v>
      </c>
      <c r="BT3">
        <v>3.2424189999999999</v>
      </c>
      <c r="BU3">
        <v>2.9489519999999998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1.85</v>
      </c>
      <c r="CC3">
        <v>1.02</v>
      </c>
      <c r="CD3">
        <v>1.52</v>
      </c>
      <c r="CE3">
        <v>0</v>
      </c>
      <c r="CF3">
        <v>0.23</v>
      </c>
      <c r="CG3">
        <v>3.78</v>
      </c>
      <c r="CH3">
        <v>1.634584</v>
      </c>
      <c r="CI3">
        <v>7.95</v>
      </c>
      <c r="CJ3">
        <v>1.94</v>
      </c>
      <c r="CK3">
        <v>1.85</v>
      </c>
      <c r="CL3">
        <v>3.5181629999999999</v>
      </c>
      <c r="CM3">
        <v>1.857394</v>
      </c>
      <c r="CN3">
        <v>1.7590809999999999</v>
      </c>
      <c r="CO3">
        <v>3.03</v>
      </c>
      <c r="CP3">
        <v>4.2338469999999999</v>
      </c>
      <c r="CQ3">
        <v>1.3616889999999999</v>
      </c>
      <c r="CR3">
        <v>3.57</v>
      </c>
      <c r="CS3">
        <v>2.3789850000000001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94.650536999999971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132.710689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41.579500000000003</v>
      </c>
      <c r="X4">
        <v>147.515625</v>
      </c>
      <c r="Y4">
        <v>0</v>
      </c>
      <c r="Z4">
        <v>13.09</v>
      </c>
      <c r="AA4">
        <v>42.14808</v>
      </c>
      <c r="AB4">
        <v>30.855471999999999</v>
      </c>
      <c r="AC4">
        <v>22.310403000000001</v>
      </c>
      <c r="AD4">
        <v>0</v>
      </c>
      <c r="AE4">
        <v>18.910588000000001</v>
      </c>
      <c r="AF4">
        <v>27.857430000000001</v>
      </c>
      <c r="AG4">
        <v>48.251828000000003</v>
      </c>
      <c r="AH4">
        <v>53.138888999999999</v>
      </c>
      <c r="AI4">
        <v>0</v>
      </c>
      <c r="AJ4">
        <v>0</v>
      </c>
      <c r="AK4">
        <v>65.584654</v>
      </c>
      <c r="AL4">
        <v>83.664000000000001</v>
      </c>
      <c r="AM4">
        <v>18.108732</v>
      </c>
      <c r="AN4">
        <v>1.053695</v>
      </c>
      <c r="AO4">
        <v>0</v>
      </c>
      <c r="AP4">
        <v>1.1529</v>
      </c>
      <c r="AQ4">
        <v>50.350934000000002</v>
      </c>
      <c r="AR4">
        <v>48.576000000000001</v>
      </c>
      <c r="AS4">
        <v>36.506751000000001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93.029326999999967</v>
      </c>
      <c r="BA4">
        <f t="shared" ref="BA4:BA67" si="1">SUM(B4:AZ4)</f>
        <v>3384.153609</v>
      </c>
      <c r="BD4">
        <v>3.4115519999999999</v>
      </c>
      <c r="BE4">
        <v>0</v>
      </c>
      <c r="BF4">
        <v>1.4026E-2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4.276573</v>
      </c>
      <c r="BS4">
        <v>0</v>
      </c>
      <c r="BT4">
        <v>1.6212089999999999</v>
      </c>
      <c r="BU4">
        <v>2.9489519999999998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1.85</v>
      </c>
      <c r="CC4">
        <v>1.02</v>
      </c>
      <c r="CD4">
        <v>1.52</v>
      </c>
      <c r="CE4">
        <v>0</v>
      </c>
      <c r="CF4">
        <v>0.23</v>
      </c>
      <c r="CG4">
        <v>3.78</v>
      </c>
      <c r="CH4">
        <v>1.634584</v>
      </c>
      <c r="CI4">
        <v>7.95</v>
      </c>
      <c r="CJ4">
        <v>1.94</v>
      </c>
      <c r="CK4">
        <v>1.85</v>
      </c>
      <c r="CL4">
        <v>3.5181629999999999</v>
      </c>
      <c r="CM4">
        <v>1.857394</v>
      </c>
      <c r="CN4">
        <v>1.7590809999999999</v>
      </c>
      <c r="CO4">
        <v>3.03</v>
      </c>
      <c r="CP4">
        <v>4.2338469999999999</v>
      </c>
      <c r="CQ4">
        <v>1.3616889999999999</v>
      </c>
      <c r="CR4">
        <v>3.57</v>
      </c>
      <c r="CS4">
        <v>2.3789850000000001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93.029326999999967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132.710689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41.579500000000003</v>
      </c>
      <c r="X5">
        <v>147.515625</v>
      </c>
      <c r="Y5">
        <v>0</v>
      </c>
      <c r="Z5">
        <v>13.09</v>
      </c>
      <c r="AA5">
        <v>42.14808</v>
      </c>
      <c r="AB5">
        <v>30.855471999999999</v>
      </c>
      <c r="AC5">
        <v>22.310403000000001</v>
      </c>
      <c r="AD5">
        <v>0</v>
      </c>
      <c r="AE5">
        <v>18.910588000000001</v>
      </c>
      <c r="AF5">
        <v>27.857430000000001</v>
      </c>
      <c r="AG5">
        <v>48.251828000000003</v>
      </c>
      <c r="AH5">
        <v>26.569444000000001</v>
      </c>
      <c r="AI5">
        <v>0</v>
      </c>
      <c r="AJ5">
        <v>0</v>
      </c>
      <c r="AK5">
        <v>65.584654</v>
      </c>
      <c r="AL5">
        <v>83.664000000000001</v>
      </c>
      <c r="AM5">
        <v>18.108732</v>
      </c>
      <c r="AN5">
        <v>1.053695</v>
      </c>
      <c r="AO5">
        <v>0</v>
      </c>
      <c r="AP5">
        <v>1.1529</v>
      </c>
      <c r="AQ5">
        <v>50.350934000000002</v>
      </c>
      <c r="AR5">
        <v>48.576000000000001</v>
      </c>
      <c r="AS5">
        <v>31.561589000000001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90.590825999999979</v>
      </c>
      <c r="BA5">
        <f t="shared" si="1"/>
        <v>3350.2005010000012</v>
      </c>
      <c r="BD5">
        <v>3.4115519999999999</v>
      </c>
      <c r="BE5">
        <v>0</v>
      </c>
      <c r="BF5">
        <v>1.4026E-2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4.276573</v>
      </c>
      <c r="BS5">
        <v>0</v>
      </c>
      <c r="BT5">
        <v>0</v>
      </c>
      <c r="BU5">
        <v>2.9489519999999998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1.85</v>
      </c>
      <c r="CC5">
        <v>1.02</v>
      </c>
      <c r="CD5">
        <v>1.52</v>
      </c>
      <c r="CE5">
        <v>0</v>
      </c>
      <c r="CF5">
        <v>0.23</v>
      </c>
      <c r="CG5">
        <v>3.78</v>
      </c>
      <c r="CH5">
        <v>0.81729200000000002</v>
      </c>
      <c r="CI5">
        <v>7.95</v>
      </c>
      <c r="CJ5">
        <v>1.94</v>
      </c>
      <c r="CK5">
        <v>1.85</v>
      </c>
      <c r="CL5">
        <v>3.5181629999999999</v>
      </c>
      <c r="CM5">
        <v>1.857394</v>
      </c>
      <c r="CN5">
        <v>1.7590809999999999</v>
      </c>
      <c r="CO5">
        <v>3.03</v>
      </c>
      <c r="CP5">
        <v>4.2338469999999999</v>
      </c>
      <c r="CQ5">
        <v>1.3616889999999999</v>
      </c>
      <c r="CR5">
        <v>3.57</v>
      </c>
      <c r="CS5">
        <v>2.3789850000000001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90.590825999999979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132.710689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41.579500000000003</v>
      </c>
      <c r="X6">
        <v>147.515625</v>
      </c>
      <c r="Y6">
        <v>0</v>
      </c>
      <c r="Z6">
        <v>13.09</v>
      </c>
      <c r="AA6">
        <v>28.09872</v>
      </c>
      <c r="AB6">
        <v>30.855471999999999</v>
      </c>
      <c r="AC6">
        <v>22.310403000000001</v>
      </c>
      <c r="AD6">
        <v>0</v>
      </c>
      <c r="AE6">
        <v>18.910588000000001</v>
      </c>
      <c r="AF6">
        <v>27.857430000000001</v>
      </c>
      <c r="AG6">
        <v>48.251828000000003</v>
      </c>
      <c r="AH6">
        <v>0</v>
      </c>
      <c r="AI6">
        <v>0</v>
      </c>
      <c r="AJ6">
        <v>0</v>
      </c>
      <c r="AK6">
        <v>65.584654</v>
      </c>
      <c r="AL6">
        <v>83.664000000000001</v>
      </c>
      <c r="AM6">
        <v>18.108732</v>
      </c>
      <c r="AN6">
        <v>1.053695</v>
      </c>
      <c r="AO6">
        <v>0</v>
      </c>
      <c r="AP6">
        <v>1.1529</v>
      </c>
      <c r="AQ6">
        <v>50.350934000000002</v>
      </c>
      <c r="AR6">
        <v>48.576000000000001</v>
      </c>
      <c r="AS6">
        <v>31.561589000000001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89.773533999999984</v>
      </c>
      <c r="BA6">
        <f t="shared" si="1"/>
        <v>3308.7644050000004</v>
      </c>
      <c r="BD6">
        <v>3.4115519999999999</v>
      </c>
      <c r="BE6">
        <v>0</v>
      </c>
      <c r="BF6">
        <v>1.4026E-2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4.276573</v>
      </c>
      <c r="BS6">
        <v>0</v>
      </c>
      <c r="BT6">
        <v>0</v>
      </c>
      <c r="BU6">
        <v>2.9489519999999998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1.85</v>
      </c>
      <c r="CC6">
        <v>1.02</v>
      </c>
      <c r="CD6">
        <v>1.52</v>
      </c>
      <c r="CE6">
        <v>0</v>
      </c>
      <c r="CF6">
        <v>0.23</v>
      </c>
      <c r="CG6">
        <v>3.78</v>
      </c>
      <c r="CH6">
        <v>0</v>
      </c>
      <c r="CI6">
        <v>7.95</v>
      </c>
      <c r="CJ6">
        <v>1.94</v>
      </c>
      <c r="CK6">
        <v>1.85</v>
      </c>
      <c r="CL6">
        <v>3.5181629999999999</v>
      </c>
      <c r="CM6">
        <v>1.857394</v>
      </c>
      <c r="CN6">
        <v>1.7590809999999999</v>
      </c>
      <c r="CO6">
        <v>3.03</v>
      </c>
      <c r="CP6">
        <v>4.2338469999999999</v>
      </c>
      <c r="CQ6">
        <v>1.3616889999999999</v>
      </c>
      <c r="CR6">
        <v>3.57</v>
      </c>
      <c r="CS6">
        <v>2.3789850000000001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89.773533999999984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132.710689</v>
      </c>
      <c r="Q7">
        <v>20.083369000000001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41.579500000000003</v>
      </c>
      <c r="X7">
        <v>147.515625</v>
      </c>
      <c r="Y7">
        <v>0</v>
      </c>
      <c r="Z7">
        <v>13.09</v>
      </c>
      <c r="AA7">
        <v>28.09872</v>
      </c>
      <c r="AB7">
        <v>30.855471999999999</v>
      </c>
      <c r="AC7">
        <v>22.310403000000001</v>
      </c>
      <c r="AD7">
        <v>0</v>
      </c>
      <c r="AE7">
        <v>18.910588000000001</v>
      </c>
      <c r="AF7">
        <v>27.857430000000001</v>
      </c>
      <c r="AG7">
        <v>48.251828000000003</v>
      </c>
      <c r="AH7">
        <v>0</v>
      </c>
      <c r="AI7">
        <v>0</v>
      </c>
      <c r="AJ7">
        <v>0</v>
      </c>
      <c r="AK7">
        <v>65.584654</v>
      </c>
      <c r="AL7">
        <v>83.664000000000001</v>
      </c>
      <c r="AM7">
        <v>18.108732</v>
      </c>
      <c r="AN7">
        <v>1.053695</v>
      </c>
      <c r="AO7">
        <v>0</v>
      </c>
      <c r="AP7">
        <v>1.1529</v>
      </c>
      <c r="AQ7">
        <v>50.350934000000002</v>
      </c>
      <c r="AR7">
        <v>48.576000000000001</v>
      </c>
      <c r="AS7">
        <v>31.561589000000001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89.784250999999983</v>
      </c>
      <c r="BA7">
        <f t="shared" si="1"/>
        <v>3306.4144460000002</v>
      </c>
      <c r="BD7">
        <v>3.4115519999999999</v>
      </c>
      <c r="BE7">
        <v>0</v>
      </c>
      <c r="BF7">
        <v>1.4026E-2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4.276573</v>
      </c>
      <c r="BS7">
        <v>0</v>
      </c>
      <c r="BT7">
        <v>0</v>
      </c>
      <c r="BU7">
        <v>2.9489519999999998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1.85</v>
      </c>
      <c r="CC7">
        <v>1.02</v>
      </c>
      <c r="CD7">
        <v>1.52</v>
      </c>
      <c r="CE7">
        <v>0</v>
      </c>
      <c r="CF7">
        <v>0.23</v>
      </c>
      <c r="CG7">
        <v>3.78</v>
      </c>
      <c r="CH7">
        <v>0</v>
      </c>
      <c r="CI7">
        <v>7.95</v>
      </c>
      <c r="CJ7">
        <v>1.94</v>
      </c>
      <c r="CK7">
        <v>1.85</v>
      </c>
      <c r="CL7">
        <v>3.5181629999999999</v>
      </c>
      <c r="CM7">
        <v>1.857394</v>
      </c>
      <c r="CN7">
        <v>1.7590809999999999</v>
      </c>
      <c r="CO7">
        <v>3.03</v>
      </c>
      <c r="CP7">
        <v>4.2338469999999999</v>
      </c>
      <c r="CQ7">
        <v>1.3616889999999999</v>
      </c>
      <c r="CR7">
        <v>3.57</v>
      </c>
      <c r="CS7">
        <v>2.3897020000000002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89.784250999999983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132.710689</v>
      </c>
      <c r="Q8">
        <v>16.677416999999998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41.579500000000003</v>
      </c>
      <c r="X8">
        <v>147.515625</v>
      </c>
      <c r="Y8">
        <v>0</v>
      </c>
      <c r="Z8">
        <v>13.09</v>
      </c>
      <c r="AA8">
        <v>14.04936</v>
      </c>
      <c r="AB8">
        <v>30.855471999999999</v>
      </c>
      <c r="AC8">
        <v>22.310403000000001</v>
      </c>
      <c r="AD8">
        <v>0</v>
      </c>
      <c r="AE8">
        <v>18.910588000000001</v>
      </c>
      <c r="AF8">
        <v>27.857430000000001</v>
      </c>
      <c r="AG8">
        <v>48.251828000000003</v>
      </c>
      <c r="AH8">
        <v>0</v>
      </c>
      <c r="AI8">
        <v>0</v>
      </c>
      <c r="AJ8">
        <v>0</v>
      </c>
      <c r="AK8">
        <v>65.584654</v>
      </c>
      <c r="AL8">
        <v>47.642000000000003</v>
      </c>
      <c r="AM8">
        <v>18.108732</v>
      </c>
      <c r="AN8">
        <v>1.053695</v>
      </c>
      <c r="AO8">
        <v>0</v>
      </c>
      <c r="AP8">
        <v>1.1529</v>
      </c>
      <c r="AQ8">
        <v>50.350934000000002</v>
      </c>
      <c r="AR8">
        <v>52.991999999999997</v>
      </c>
      <c r="AS8">
        <v>31.561589000000001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89.784250999999983</v>
      </c>
      <c r="BA8">
        <f t="shared" si="1"/>
        <v>3257.353134</v>
      </c>
      <c r="BD8">
        <v>3.4115519999999999</v>
      </c>
      <c r="BE8">
        <v>0</v>
      </c>
      <c r="BF8">
        <v>1.4026E-2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4.276573</v>
      </c>
      <c r="BS8">
        <v>0</v>
      </c>
      <c r="BT8">
        <v>0</v>
      </c>
      <c r="BU8">
        <v>2.9489519999999998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1.85</v>
      </c>
      <c r="CC8">
        <v>1.02</v>
      </c>
      <c r="CD8">
        <v>1.52</v>
      </c>
      <c r="CE8">
        <v>0</v>
      </c>
      <c r="CF8">
        <v>0.23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3.5181629999999999</v>
      </c>
      <c r="CM8">
        <v>1.857394</v>
      </c>
      <c r="CN8">
        <v>1.7590809999999999</v>
      </c>
      <c r="CO8">
        <v>3.03</v>
      </c>
      <c r="CP8">
        <v>4.2338469999999999</v>
      </c>
      <c r="CQ8">
        <v>1.3616889999999999</v>
      </c>
      <c r="CR8">
        <v>3.57</v>
      </c>
      <c r="CS8">
        <v>2.3897020000000002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89.784250999999983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132.710689</v>
      </c>
      <c r="Q9">
        <v>13.271466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41.579500000000003</v>
      </c>
      <c r="X9">
        <v>147.515625</v>
      </c>
      <c r="Y9">
        <v>0</v>
      </c>
      <c r="Z9">
        <v>6.49</v>
      </c>
      <c r="AA9">
        <v>14.04936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18.943052000000002</v>
      </c>
      <c r="AG9">
        <v>48.251828000000003</v>
      </c>
      <c r="AH9">
        <v>0</v>
      </c>
      <c r="AI9">
        <v>0</v>
      </c>
      <c r="AJ9">
        <v>0</v>
      </c>
      <c r="AK9">
        <v>65.584654</v>
      </c>
      <c r="AL9">
        <v>36.021999999999998</v>
      </c>
      <c r="AM9">
        <v>18.108732</v>
      </c>
      <c r="AN9">
        <v>1.053695</v>
      </c>
      <c r="AO9">
        <v>0</v>
      </c>
      <c r="AP9">
        <v>1.1529</v>
      </c>
      <c r="AQ9">
        <v>50.350934000000002</v>
      </c>
      <c r="AR9">
        <v>52.991999999999997</v>
      </c>
      <c r="AS9">
        <v>31.561589000000001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89.774250999999978</v>
      </c>
      <c r="BA9">
        <f t="shared" si="1"/>
        <v>3226.8028050000003</v>
      </c>
      <c r="BD9">
        <v>3.4115519999999999</v>
      </c>
      <c r="BE9">
        <v>0</v>
      </c>
      <c r="BF9">
        <v>1.4026E-2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4.276573</v>
      </c>
      <c r="BS9">
        <v>0</v>
      </c>
      <c r="BT9">
        <v>0</v>
      </c>
      <c r="BU9">
        <v>2.9489519999999998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1.85</v>
      </c>
      <c r="CC9">
        <v>1.02</v>
      </c>
      <c r="CD9">
        <v>1.52</v>
      </c>
      <c r="CE9">
        <v>0</v>
      </c>
      <c r="CF9">
        <v>0.22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3.5181629999999999</v>
      </c>
      <c r="CM9">
        <v>1.857394</v>
      </c>
      <c r="CN9">
        <v>1.7590809999999999</v>
      </c>
      <c r="CO9">
        <v>3.03</v>
      </c>
      <c r="CP9">
        <v>4.2338469999999999</v>
      </c>
      <c r="CQ9">
        <v>1.3616889999999999</v>
      </c>
      <c r="CR9">
        <v>3.57</v>
      </c>
      <c r="CS9">
        <v>2.3897020000000002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89.774250999999978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132.710689</v>
      </c>
      <c r="Q10">
        <v>9.8655139999999992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41.579500000000003</v>
      </c>
      <c r="X10">
        <v>147.515625</v>
      </c>
      <c r="Y10">
        <v>0</v>
      </c>
      <c r="Z10">
        <v>6.49</v>
      </c>
      <c r="AA10">
        <v>0</v>
      </c>
      <c r="AB10">
        <v>30.855471999999999</v>
      </c>
      <c r="AC10">
        <v>22.310403000000001</v>
      </c>
      <c r="AD10">
        <v>0</v>
      </c>
      <c r="AE10">
        <v>18.910588000000001</v>
      </c>
      <c r="AF10">
        <v>9.3600960000000004</v>
      </c>
      <c r="AG10">
        <v>48.251828000000003</v>
      </c>
      <c r="AH10">
        <v>0</v>
      </c>
      <c r="AI10">
        <v>0</v>
      </c>
      <c r="AJ10">
        <v>0</v>
      </c>
      <c r="AK10">
        <v>65.584654</v>
      </c>
      <c r="AL10">
        <v>36.021999999999998</v>
      </c>
      <c r="AM10">
        <v>18.108732</v>
      </c>
      <c r="AN10">
        <v>1.053695</v>
      </c>
      <c r="AO10">
        <v>0</v>
      </c>
      <c r="AP10">
        <v>1.1529</v>
      </c>
      <c r="AQ10">
        <v>37.763201000000002</v>
      </c>
      <c r="AR10">
        <v>48.576000000000001</v>
      </c>
      <c r="AS10">
        <v>31.561589000000001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89.774250999999978</v>
      </c>
      <c r="BA10">
        <f t="shared" si="1"/>
        <v>3182.760804</v>
      </c>
      <c r="BD10">
        <v>3.4115519999999999</v>
      </c>
      <c r="BE10">
        <v>0</v>
      </c>
      <c r="BF10">
        <v>1.4026E-2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4.276573</v>
      </c>
      <c r="BS10">
        <v>0</v>
      </c>
      <c r="BT10">
        <v>0</v>
      </c>
      <c r="BU10">
        <v>2.9489519999999998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1.85</v>
      </c>
      <c r="CC10">
        <v>1.02</v>
      </c>
      <c r="CD10">
        <v>1.52</v>
      </c>
      <c r="CE10">
        <v>0</v>
      </c>
      <c r="CF10">
        <v>0.22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3.5181629999999999</v>
      </c>
      <c r="CM10">
        <v>1.857394</v>
      </c>
      <c r="CN10">
        <v>1.7590809999999999</v>
      </c>
      <c r="CO10">
        <v>3.03</v>
      </c>
      <c r="CP10">
        <v>4.2338469999999999</v>
      </c>
      <c r="CQ10">
        <v>1.3616889999999999</v>
      </c>
      <c r="CR10">
        <v>3.57</v>
      </c>
      <c r="CS10">
        <v>2.3897020000000002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89.774250999999978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132.710689</v>
      </c>
      <c r="Q11">
        <v>6.4595630000000002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41.579500000000003</v>
      </c>
      <c r="X11">
        <v>147.515625</v>
      </c>
      <c r="Y11">
        <v>0</v>
      </c>
      <c r="Z11">
        <v>6.49</v>
      </c>
      <c r="AA11">
        <v>0</v>
      </c>
      <c r="AB11">
        <v>30.855471999999999</v>
      </c>
      <c r="AC11">
        <v>22.310403000000001</v>
      </c>
      <c r="AD11">
        <v>0</v>
      </c>
      <c r="AE11">
        <v>18.910588000000001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65.584654</v>
      </c>
      <c r="AL11">
        <v>36.021999999999998</v>
      </c>
      <c r="AM11">
        <v>18.108732</v>
      </c>
      <c r="AN11">
        <v>1.032621</v>
      </c>
      <c r="AO11">
        <v>0</v>
      </c>
      <c r="AP11">
        <v>1.1529</v>
      </c>
      <c r="AQ11">
        <v>0</v>
      </c>
      <c r="AR11">
        <v>48.576000000000001</v>
      </c>
      <c r="AS11">
        <v>31.561589000000001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89.78496699999998</v>
      </c>
      <c r="BA11">
        <f t="shared" si="1"/>
        <v>3141.3584349999996</v>
      </c>
      <c r="BD11">
        <v>3.4115519999999999</v>
      </c>
      <c r="BE11">
        <v>0</v>
      </c>
      <c r="BF11">
        <v>1.4026E-2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4.276573</v>
      </c>
      <c r="BS11">
        <v>0</v>
      </c>
      <c r="BT11">
        <v>0</v>
      </c>
      <c r="BU11">
        <v>2.9489519999999998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1.85</v>
      </c>
      <c r="CC11">
        <v>1.02</v>
      </c>
      <c r="CD11">
        <v>1.52</v>
      </c>
      <c r="CE11">
        <v>0</v>
      </c>
      <c r="CF11">
        <v>0.22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3.5181629999999999</v>
      </c>
      <c r="CM11">
        <v>1.857394</v>
      </c>
      <c r="CN11">
        <v>1.7590809999999999</v>
      </c>
      <c r="CO11">
        <v>3.03</v>
      </c>
      <c r="CP11">
        <v>4.2338469999999999</v>
      </c>
      <c r="CQ11">
        <v>1.3616889999999999</v>
      </c>
      <c r="CR11">
        <v>3.57</v>
      </c>
      <c r="CS11">
        <v>2.4004180000000002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89.78496699999998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132.710689</v>
      </c>
      <c r="Q12">
        <v>3.0536120000000002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41.579500000000003</v>
      </c>
      <c r="X12">
        <v>147.515625</v>
      </c>
      <c r="Y12">
        <v>0</v>
      </c>
      <c r="Z12">
        <v>6.49</v>
      </c>
      <c r="AA12">
        <v>0</v>
      </c>
      <c r="AB12">
        <v>30.855471999999999</v>
      </c>
      <c r="AC12">
        <v>11.155201999999999</v>
      </c>
      <c r="AD12">
        <v>0</v>
      </c>
      <c r="AE12">
        <v>18.910588000000001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65.584654</v>
      </c>
      <c r="AL12">
        <v>36.021999999999998</v>
      </c>
      <c r="AM12">
        <v>18.108732</v>
      </c>
      <c r="AN12">
        <v>1.032621</v>
      </c>
      <c r="AO12">
        <v>0</v>
      </c>
      <c r="AP12">
        <v>1.1529</v>
      </c>
      <c r="AQ12">
        <v>0</v>
      </c>
      <c r="AR12">
        <v>48.576000000000001</v>
      </c>
      <c r="AS12">
        <v>31.561589000000001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89.78496699999998</v>
      </c>
      <c r="BA12">
        <f t="shared" si="1"/>
        <v>3126.7972829999994</v>
      </c>
      <c r="BD12">
        <v>3.4115519999999999</v>
      </c>
      <c r="BE12">
        <v>0</v>
      </c>
      <c r="BF12">
        <v>1.4026E-2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4.276573</v>
      </c>
      <c r="BS12">
        <v>0</v>
      </c>
      <c r="BT12">
        <v>0</v>
      </c>
      <c r="BU12">
        <v>2.9489519999999998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1.85</v>
      </c>
      <c r="CC12">
        <v>1.02</v>
      </c>
      <c r="CD12">
        <v>1.52</v>
      </c>
      <c r="CE12">
        <v>0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3.5181629999999999</v>
      </c>
      <c r="CM12">
        <v>1.857394</v>
      </c>
      <c r="CN12">
        <v>1.7590809999999999</v>
      </c>
      <c r="CO12">
        <v>3.03</v>
      </c>
      <c r="CP12">
        <v>4.2338469999999999</v>
      </c>
      <c r="CQ12">
        <v>1.3616889999999999</v>
      </c>
      <c r="CR12">
        <v>3.57</v>
      </c>
      <c r="CS12">
        <v>2.4004180000000002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89.78496699999998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132.710689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41.579500000000003</v>
      </c>
      <c r="X13">
        <v>147.515625</v>
      </c>
      <c r="Y13">
        <v>0</v>
      </c>
      <c r="Z13">
        <v>6.49</v>
      </c>
      <c r="AA13">
        <v>0</v>
      </c>
      <c r="AB13">
        <v>15.349422000000001</v>
      </c>
      <c r="AC13">
        <v>0</v>
      </c>
      <c r="AD13">
        <v>0</v>
      </c>
      <c r="AE13">
        <v>18.910588000000001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64.000484999999998</v>
      </c>
      <c r="AL13">
        <v>36.021999999999998</v>
      </c>
      <c r="AM13">
        <v>18.108732</v>
      </c>
      <c r="AN13">
        <v>1.032621</v>
      </c>
      <c r="AO13">
        <v>0</v>
      </c>
      <c r="AP13">
        <v>1.1529</v>
      </c>
      <c r="AQ13">
        <v>0</v>
      </c>
      <c r="AR13">
        <v>48.576000000000001</v>
      </c>
      <c r="AS13">
        <v>30.791793999999999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89.78496699999998</v>
      </c>
      <c r="BA13">
        <f t="shared" si="1"/>
        <v>3117.1724999999997</v>
      </c>
      <c r="BD13">
        <v>3.4115519999999999</v>
      </c>
      <c r="BE13">
        <v>0</v>
      </c>
      <c r="BF13">
        <v>1.4026E-2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4.276573</v>
      </c>
      <c r="BS13">
        <v>0</v>
      </c>
      <c r="BT13">
        <v>0</v>
      </c>
      <c r="BU13">
        <v>2.9489519999999998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1.85</v>
      </c>
      <c r="CC13">
        <v>1.02</v>
      </c>
      <c r="CD13">
        <v>1.52</v>
      </c>
      <c r="CE13">
        <v>0</v>
      </c>
      <c r="CF13">
        <v>0.22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3.5181629999999999</v>
      </c>
      <c r="CM13">
        <v>1.857394</v>
      </c>
      <c r="CN13">
        <v>1.7590809999999999</v>
      </c>
      <c r="CO13">
        <v>3.03</v>
      </c>
      <c r="CP13">
        <v>4.2338469999999999</v>
      </c>
      <c r="CQ13">
        <v>1.3616889999999999</v>
      </c>
      <c r="CR13">
        <v>3.57</v>
      </c>
      <c r="CS13">
        <v>2.4004180000000002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89.78496699999998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132.710689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41.579500000000003</v>
      </c>
      <c r="X14">
        <v>147.515625</v>
      </c>
      <c r="Y14">
        <v>0</v>
      </c>
      <c r="Z14">
        <v>6.49</v>
      </c>
      <c r="AA14">
        <v>0</v>
      </c>
      <c r="AB14">
        <v>15.349422000000001</v>
      </c>
      <c r="AC14">
        <v>0</v>
      </c>
      <c r="AD14">
        <v>0</v>
      </c>
      <c r="AE14">
        <v>18.910588000000001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64.000484999999998</v>
      </c>
      <c r="AL14">
        <v>36.021999999999998</v>
      </c>
      <c r="AM14">
        <v>18.108732</v>
      </c>
      <c r="AN14">
        <v>1.032621</v>
      </c>
      <c r="AO14">
        <v>0</v>
      </c>
      <c r="AP14">
        <v>1.1529</v>
      </c>
      <c r="AQ14">
        <v>0</v>
      </c>
      <c r="AR14">
        <v>48.576000000000001</v>
      </c>
      <c r="AS14">
        <v>30.791793999999999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89.78496699999998</v>
      </c>
      <c r="BA14">
        <f t="shared" si="1"/>
        <v>3117.1724999999997</v>
      </c>
      <c r="BD14">
        <v>3.4115519999999999</v>
      </c>
      <c r="BE14">
        <v>0</v>
      </c>
      <c r="BF14">
        <v>1.4026E-2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4.276573</v>
      </c>
      <c r="BS14">
        <v>0</v>
      </c>
      <c r="BT14">
        <v>0</v>
      </c>
      <c r="BU14">
        <v>2.9489519999999998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1.85</v>
      </c>
      <c r="CC14">
        <v>1.02</v>
      </c>
      <c r="CD14">
        <v>1.52</v>
      </c>
      <c r="CE14">
        <v>0</v>
      </c>
      <c r="CF14">
        <v>0.22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3.5181629999999999</v>
      </c>
      <c r="CM14">
        <v>1.857394</v>
      </c>
      <c r="CN14">
        <v>1.7590809999999999</v>
      </c>
      <c r="CO14">
        <v>3.03</v>
      </c>
      <c r="CP14">
        <v>4.2338469999999999</v>
      </c>
      <c r="CQ14">
        <v>1.3616889999999999</v>
      </c>
      <c r="CR14">
        <v>3.57</v>
      </c>
      <c r="CS14">
        <v>2.4004180000000002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89.78496699999998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132.710689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41.579500000000003</v>
      </c>
      <c r="X15">
        <v>147.515625</v>
      </c>
      <c r="Y15">
        <v>0</v>
      </c>
      <c r="Z15">
        <v>6.49</v>
      </c>
      <c r="AA15">
        <v>0</v>
      </c>
      <c r="AB15">
        <v>0</v>
      </c>
      <c r="AC15">
        <v>0</v>
      </c>
      <c r="AD15">
        <v>0</v>
      </c>
      <c r="AE15">
        <v>18.910588000000001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64.000484999999998</v>
      </c>
      <c r="AL15">
        <v>36.021999999999998</v>
      </c>
      <c r="AM15">
        <v>18.108732</v>
      </c>
      <c r="AN15">
        <v>1.032621</v>
      </c>
      <c r="AO15">
        <v>0</v>
      </c>
      <c r="AP15">
        <v>1.1529</v>
      </c>
      <c r="AQ15">
        <v>0</v>
      </c>
      <c r="AR15">
        <v>48.576000000000001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89.78496699999998</v>
      </c>
      <c r="BA15">
        <f t="shared" si="1"/>
        <v>3107.5380349999996</v>
      </c>
      <c r="BD15">
        <v>3.4115519999999999</v>
      </c>
      <c r="BE15">
        <v>0</v>
      </c>
      <c r="BF15">
        <v>1.4026E-2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4.276573</v>
      </c>
      <c r="BS15">
        <v>0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1.85</v>
      </c>
      <c r="CC15">
        <v>1.02</v>
      </c>
      <c r="CD15">
        <v>1.52</v>
      </c>
      <c r="CE15">
        <v>0</v>
      </c>
      <c r="CF15">
        <v>0.22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3.5181629999999999</v>
      </c>
      <c r="CM15">
        <v>1.857394</v>
      </c>
      <c r="CN15">
        <v>1.7590809999999999</v>
      </c>
      <c r="CO15">
        <v>3.03</v>
      </c>
      <c r="CP15">
        <v>4.2338469999999999</v>
      </c>
      <c r="CQ15">
        <v>1.3616889999999999</v>
      </c>
      <c r="CR15">
        <v>3.57</v>
      </c>
      <c r="CS15">
        <v>2.4004180000000002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89.78496699999998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132.710689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41.579500000000003</v>
      </c>
      <c r="X16">
        <v>147.515625</v>
      </c>
      <c r="Y16">
        <v>0</v>
      </c>
      <c r="Z16">
        <v>6.49</v>
      </c>
      <c r="AA16">
        <v>0</v>
      </c>
      <c r="AB16">
        <v>0</v>
      </c>
      <c r="AC16">
        <v>0</v>
      </c>
      <c r="AD16">
        <v>0</v>
      </c>
      <c r="AE16">
        <v>18.910588000000001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64.000484999999998</v>
      </c>
      <c r="AL16">
        <v>36.021999999999998</v>
      </c>
      <c r="AM16">
        <v>18.108732</v>
      </c>
      <c r="AN16">
        <v>1.032621</v>
      </c>
      <c r="AO16">
        <v>0</v>
      </c>
      <c r="AP16">
        <v>1.1529</v>
      </c>
      <c r="AQ16">
        <v>0</v>
      </c>
      <c r="AR16">
        <v>48.576000000000001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89.78496699999998</v>
      </c>
      <c r="BA16">
        <f t="shared" si="1"/>
        <v>3107.5380349999996</v>
      </c>
      <c r="BD16">
        <v>3.4115519999999999</v>
      </c>
      <c r="BE16">
        <v>0</v>
      </c>
      <c r="BF16">
        <v>1.4026E-2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4.276573</v>
      </c>
      <c r="BS16">
        <v>0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1.85</v>
      </c>
      <c r="CC16">
        <v>1.02</v>
      </c>
      <c r="CD16">
        <v>1.52</v>
      </c>
      <c r="CE16">
        <v>0</v>
      </c>
      <c r="CF16">
        <v>0.22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3.5181629999999999</v>
      </c>
      <c r="CM16">
        <v>1.857394</v>
      </c>
      <c r="CN16">
        <v>1.7590809999999999</v>
      </c>
      <c r="CO16">
        <v>3.03</v>
      </c>
      <c r="CP16">
        <v>4.2338469999999999</v>
      </c>
      <c r="CQ16">
        <v>1.3616889999999999</v>
      </c>
      <c r="CR16">
        <v>3.57</v>
      </c>
      <c r="CS16">
        <v>2.4004180000000002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89.78496699999998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132.710689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41.579500000000003</v>
      </c>
      <c r="X17">
        <v>147.515625</v>
      </c>
      <c r="Y17">
        <v>0</v>
      </c>
      <c r="Z17">
        <v>6.49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64.000484999999998</v>
      </c>
      <c r="AL17">
        <v>36.021999999999998</v>
      </c>
      <c r="AM17">
        <v>18.108732</v>
      </c>
      <c r="AN17">
        <v>1.032621</v>
      </c>
      <c r="AO17">
        <v>0</v>
      </c>
      <c r="AP17">
        <v>0.12809999999999999</v>
      </c>
      <c r="AQ17">
        <v>0</v>
      </c>
      <c r="AR17">
        <v>48.576000000000001</v>
      </c>
      <c r="AS17">
        <v>30.791793999999999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89.78496699999998</v>
      </c>
      <c r="BA17">
        <f t="shared" si="1"/>
        <v>3100.7982779999998</v>
      </c>
      <c r="BD17">
        <v>3.4115519999999999</v>
      </c>
      <c r="BE17">
        <v>0</v>
      </c>
      <c r="BF17">
        <v>1.4026E-2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4.276573</v>
      </c>
      <c r="BS17">
        <v>0</v>
      </c>
      <c r="BT17">
        <v>0</v>
      </c>
      <c r="BU17">
        <v>2.9489519999999998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1.85</v>
      </c>
      <c r="CC17">
        <v>1.02</v>
      </c>
      <c r="CD17">
        <v>1.52</v>
      </c>
      <c r="CE17">
        <v>0</v>
      </c>
      <c r="CF17">
        <v>0.22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3.5181629999999999</v>
      </c>
      <c r="CM17">
        <v>1.857394</v>
      </c>
      <c r="CN17">
        <v>1.7590809999999999</v>
      </c>
      <c r="CO17">
        <v>3.03</v>
      </c>
      <c r="CP17">
        <v>4.2338469999999999</v>
      </c>
      <c r="CQ17">
        <v>1.3616889999999999</v>
      </c>
      <c r="CR17">
        <v>3.57</v>
      </c>
      <c r="CS17">
        <v>2.4004180000000002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89.78496699999998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132.710689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41.579500000000003</v>
      </c>
      <c r="X18">
        <v>147.515625</v>
      </c>
      <c r="Y18">
        <v>0</v>
      </c>
      <c r="Z18">
        <v>6.49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64.000484999999998</v>
      </c>
      <c r="AL18">
        <v>36.021999999999998</v>
      </c>
      <c r="AM18">
        <v>18.108732</v>
      </c>
      <c r="AN18">
        <v>1.032621</v>
      </c>
      <c r="AO18">
        <v>0</v>
      </c>
      <c r="AP18">
        <v>0.12809999999999999</v>
      </c>
      <c r="AQ18">
        <v>0</v>
      </c>
      <c r="AR18">
        <v>48.576000000000001</v>
      </c>
      <c r="AS18">
        <v>30.791793999999999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89.78496699999998</v>
      </c>
      <c r="BA18">
        <f t="shared" si="1"/>
        <v>3100.7982779999998</v>
      </c>
      <c r="BD18">
        <v>3.4115519999999999</v>
      </c>
      <c r="BE18">
        <v>0</v>
      </c>
      <c r="BF18">
        <v>1.4026E-2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4.276573</v>
      </c>
      <c r="BS18">
        <v>0</v>
      </c>
      <c r="BT18">
        <v>0</v>
      </c>
      <c r="BU18">
        <v>2.9489519999999998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1.85</v>
      </c>
      <c r="CC18">
        <v>1.02</v>
      </c>
      <c r="CD18">
        <v>1.52</v>
      </c>
      <c r="CE18">
        <v>0</v>
      </c>
      <c r="CF18">
        <v>0.22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3.5181629999999999</v>
      </c>
      <c r="CM18">
        <v>1.857394</v>
      </c>
      <c r="CN18">
        <v>1.7590809999999999</v>
      </c>
      <c r="CO18">
        <v>3.03</v>
      </c>
      <c r="CP18">
        <v>4.2338469999999999</v>
      </c>
      <c r="CQ18">
        <v>1.3616889999999999</v>
      </c>
      <c r="CR18">
        <v>3.57</v>
      </c>
      <c r="CS18">
        <v>2.4004180000000002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89.78496699999998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132.710689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41.579500000000003</v>
      </c>
      <c r="X19">
        <v>147.515625</v>
      </c>
      <c r="Y19">
        <v>0</v>
      </c>
      <c r="Z19">
        <v>6.49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64.000484999999998</v>
      </c>
      <c r="AL19">
        <v>36.021999999999998</v>
      </c>
      <c r="AM19">
        <v>18.108732</v>
      </c>
      <c r="AN19">
        <v>1.032621</v>
      </c>
      <c r="AO19">
        <v>0</v>
      </c>
      <c r="AP19">
        <v>0</v>
      </c>
      <c r="AQ19">
        <v>0</v>
      </c>
      <c r="AR19">
        <v>48.576000000000001</v>
      </c>
      <c r="AS19">
        <v>30.791793999999999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89.479348999999985</v>
      </c>
      <c r="BA19">
        <f t="shared" si="1"/>
        <v>3100.36456</v>
      </c>
      <c r="BD19">
        <v>3.4115519999999999</v>
      </c>
      <c r="BE19">
        <v>0</v>
      </c>
      <c r="BF19">
        <v>1.4026E-2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4.276573</v>
      </c>
      <c r="BS19">
        <v>0</v>
      </c>
      <c r="BT19">
        <v>0</v>
      </c>
      <c r="BU19">
        <v>2.9489519999999998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1.85</v>
      </c>
      <c r="CC19">
        <v>1.02</v>
      </c>
      <c r="CD19">
        <v>1.52</v>
      </c>
      <c r="CE19">
        <v>0</v>
      </c>
      <c r="CF19">
        <v>0.22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3.212545</v>
      </c>
      <c r="CM19">
        <v>1.857394</v>
      </c>
      <c r="CN19">
        <v>1.7590809999999999</v>
      </c>
      <c r="CO19">
        <v>3.03</v>
      </c>
      <c r="CP19">
        <v>4.2338469999999999</v>
      </c>
      <c r="CQ19">
        <v>1.3616889999999999</v>
      </c>
      <c r="CR19">
        <v>3.57</v>
      </c>
      <c r="CS19">
        <v>2.4004180000000002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89.479348999999985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132.710689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41.579500000000003</v>
      </c>
      <c r="X20">
        <v>147.515625</v>
      </c>
      <c r="Y20">
        <v>0</v>
      </c>
      <c r="Z20">
        <v>6.49</v>
      </c>
      <c r="AA20">
        <v>0</v>
      </c>
      <c r="AB20">
        <v>0</v>
      </c>
      <c r="AC20">
        <v>0</v>
      </c>
      <c r="AD20">
        <v>0</v>
      </c>
      <c r="AE20">
        <v>18.910588000000001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64.000484999999998</v>
      </c>
      <c r="AL20">
        <v>36.021999999999998</v>
      </c>
      <c r="AM20">
        <v>18.108732</v>
      </c>
      <c r="AN20">
        <v>1.032621</v>
      </c>
      <c r="AO20">
        <v>0</v>
      </c>
      <c r="AP20">
        <v>0</v>
      </c>
      <c r="AQ20">
        <v>0</v>
      </c>
      <c r="AR20">
        <v>48.576000000000001</v>
      </c>
      <c r="AS20">
        <v>30.791793999999999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89.479348999999985</v>
      </c>
      <c r="BA20">
        <f t="shared" si="1"/>
        <v>3100.36456</v>
      </c>
      <c r="BD20">
        <v>3.4115519999999999</v>
      </c>
      <c r="BE20">
        <v>0</v>
      </c>
      <c r="BF20">
        <v>1.4026E-2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4.276573</v>
      </c>
      <c r="BS20">
        <v>0</v>
      </c>
      <c r="BT20">
        <v>0</v>
      </c>
      <c r="BU20">
        <v>2.9489519999999998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1.85</v>
      </c>
      <c r="CC20">
        <v>1.02</v>
      </c>
      <c r="CD20">
        <v>1.52</v>
      </c>
      <c r="CE20">
        <v>0</v>
      </c>
      <c r="CF20">
        <v>0.22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3.212545</v>
      </c>
      <c r="CM20">
        <v>1.857394</v>
      </c>
      <c r="CN20">
        <v>1.7590809999999999</v>
      </c>
      <c r="CO20">
        <v>3.03</v>
      </c>
      <c r="CP20">
        <v>4.2338469999999999</v>
      </c>
      <c r="CQ20">
        <v>1.3616889999999999</v>
      </c>
      <c r="CR20">
        <v>3.57</v>
      </c>
      <c r="CS20">
        <v>2.4004180000000002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89.479348999999985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132.710689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41.579500000000003</v>
      </c>
      <c r="X21">
        <v>147.515625</v>
      </c>
      <c r="Y21">
        <v>0</v>
      </c>
      <c r="Z21">
        <v>6.49</v>
      </c>
      <c r="AA21">
        <v>0</v>
      </c>
      <c r="AB21">
        <v>0</v>
      </c>
      <c r="AC21">
        <v>0</v>
      </c>
      <c r="AD21">
        <v>0</v>
      </c>
      <c r="AE21">
        <v>18.910588000000001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64.000484999999998</v>
      </c>
      <c r="AL21">
        <v>36.021999999999998</v>
      </c>
      <c r="AM21">
        <v>18.108732</v>
      </c>
      <c r="AN21">
        <v>1.032621</v>
      </c>
      <c r="AO21">
        <v>0</v>
      </c>
      <c r="AP21">
        <v>0</v>
      </c>
      <c r="AQ21">
        <v>0</v>
      </c>
      <c r="AR21">
        <v>48.576000000000001</v>
      </c>
      <c r="AS21">
        <v>30.791793999999999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89.195052999999987</v>
      </c>
      <c r="BA21">
        <f t="shared" si="1"/>
        <v>3100.0802639999997</v>
      </c>
      <c r="BD21">
        <v>3.4115519999999999</v>
      </c>
      <c r="BE21">
        <v>0</v>
      </c>
      <c r="BF21">
        <v>1.4026E-2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4.276573</v>
      </c>
      <c r="BS21">
        <v>0</v>
      </c>
      <c r="BT21">
        <v>0</v>
      </c>
      <c r="BU21">
        <v>2.9489519999999998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1.85</v>
      </c>
      <c r="CC21">
        <v>1.02</v>
      </c>
      <c r="CD21">
        <v>1.52</v>
      </c>
      <c r="CE21">
        <v>0</v>
      </c>
      <c r="CF21">
        <v>0.22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2.9282490000000001</v>
      </c>
      <c r="CM21">
        <v>1.857394</v>
      </c>
      <c r="CN21">
        <v>1.7590809999999999</v>
      </c>
      <c r="CO21">
        <v>3.03</v>
      </c>
      <c r="CP21">
        <v>4.2338469999999999</v>
      </c>
      <c r="CQ21">
        <v>1.3616889999999999</v>
      </c>
      <c r="CR21">
        <v>3.57</v>
      </c>
      <c r="CS21">
        <v>2.4004180000000002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89.195052999999987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132.710689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41.579500000000003</v>
      </c>
      <c r="X22">
        <v>147.515625</v>
      </c>
      <c r="Y22">
        <v>0</v>
      </c>
      <c r="Z22">
        <v>6.49</v>
      </c>
      <c r="AA22">
        <v>0</v>
      </c>
      <c r="AB22">
        <v>0</v>
      </c>
      <c r="AC22">
        <v>0</v>
      </c>
      <c r="AD22">
        <v>0</v>
      </c>
      <c r="AE22">
        <v>18.910588000000001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64.000484999999998</v>
      </c>
      <c r="AL22">
        <v>36.021999999999998</v>
      </c>
      <c r="AM22">
        <v>18.108732</v>
      </c>
      <c r="AN22">
        <v>1.032621</v>
      </c>
      <c r="AO22">
        <v>0</v>
      </c>
      <c r="AP22">
        <v>0</v>
      </c>
      <c r="AQ22">
        <v>0</v>
      </c>
      <c r="AR22">
        <v>48.576000000000001</v>
      </c>
      <c r="AS22">
        <v>30.791793999999999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89.195052999999987</v>
      </c>
      <c r="BA22">
        <f t="shared" si="1"/>
        <v>3100.0802639999997</v>
      </c>
      <c r="BD22">
        <v>3.4115519999999999</v>
      </c>
      <c r="BE22">
        <v>0</v>
      </c>
      <c r="BF22">
        <v>1.4026E-2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4.276573</v>
      </c>
      <c r="BS22">
        <v>0</v>
      </c>
      <c r="BT22">
        <v>0</v>
      </c>
      <c r="BU22">
        <v>2.9489519999999998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1.85</v>
      </c>
      <c r="CC22">
        <v>1.02</v>
      </c>
      <c r="CD22">
        <v>1.52</v>
      </c>
      <c r="CE22">
        <v>0</v>
      </c>
      <c r="CF22">
        <v>0.22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2.9282490000000001</v>
      </c>
      <c r="CM22">
        <v>1.857394</v>
      </c>
      <c r="CN22">
        <v>1.7590809999999999</v>
      </c>
      <c r="CO22">
        <v>3.03</v>
      </c>
      <c r="CP22">
        <v>4.2338469999999999</v>
      </c>
      <c r="CQ22">
        <v>1.3616889999999999</v>
      </c>
      <c r="CR22">
        <v>3.57</v>
      </c>
      <c r="CS22">
        <v>2.4004180000000002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89.195052999999987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132.710689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41.579500000000003</v>
      </c>
      <c r="X23">
        <v>147.515625</v>
      </c>
      <c r="Y23">
        <v>0</v>
      </c>
      <c r="Z23">
        <v>6.49</v>
      </c>
      <c r="AA23">
        <v>13.983000000000001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0</v>
      </c>
      <c r="AI23">
        <v>0</v>
      </c>
      <c r="AJ23">
        <v>0</v>
      </c>
      <c r="AK23">
        <v>64.000484999999998</v>
      </c>
      <c r="AL23">
        <v>36.021999999999998</v>
      </c>
      <c r="AM23">
        <v>18.108732</v>
      </c>
      <c r="AN23">
        <v>1.032621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89.479348999999985</v>
      </c>
      <c r="BA23">
        <f t="shared" si="1"/>
        <v>3120.0625169999998</v>
      </c>
      <c r="BD23">
        <v>3.4115519999999999</v>
      </c>
      <c r="BE23">
        <v>0</v>
      </c>
      <c r="BF23">
        <v>1.4026E-2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4.276573</v>
      </c>
      <c r="BS23">
        <v>0</v>
      </c>
      <c r="BT23">
        <v>0</v>
      </c>
      <c r="BU23">
        <v>2.9489519999999998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1.85</v>
      </c>
      <c r="CC23">
        <v>1.02</v>
      </c>
      <c r="CD23">
        <v>1.52</v>
      </c>
      <c r="CE23">
        <v>0</v>
      </c>
      <c r="CF23">
        <v>0.22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3.212545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2.4004180000000002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89.479348999999985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132.710689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41.579500000000003</v>
      </c>
      <c r="X24">
        <v>147.515625</v>
      </c>
      <c r="Y24">
        <v>0</v>
      </c>
      <c r="Z24">
        <v>6.49</v>
      </c>
      <c r="AA24">
        <v>13.983000000000001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21.513719999999999</v>
      </c>
      <c r="AI24">
        <v>0</v>
      </c>
      <c r="AJ24">
        <v>0</v>
      </c>
      <c r="AK24">
        <v>64.000484999999998</v>
      </c>
      <c r="AL24">
        <v>36.021999999999998</v>
      </c>
      <c r="AM24">
        <v>18.108732</v>
      </c>
      <c r="AN24">
        <v>1.032621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90.448275999999979</v>
      </c>
      <c r="BA24">
        <f t="shared" si="1"/>
        <v>3141.2477759999997</v>
      </c>
      <c r="BD24">
        <v>3.4115519999999999</v>
      </c>
      <c r="BE24">
        <v>0</v>
      </c>
      <c r="BF24">
        <v>1.4026E-2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4.276573</v>
      </c>
      <c r="BS24">
        <v>0</v>
      </c>
      <c r="BT24">
        <v>0</v>
      </c>
      <c r="BU24">
        <v>2.9489519999999998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1.85</v>
      </c>
      <c r="CC24">
        <v>1.02</v>
      </c>
      <c r="CD24">
        <v>1.52</v>
      </c>
      <c r="CE24">
        <v>0</v>
      </c>
      <c r="CF24">
        <v>0.22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3.5181629999999999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2.4004180000000002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90.448275999999979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132.710689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41.579500000000003</v>
      </c>
      <c r="X25">
        <v>147.515625</v>
      </c>
      <c r="Y25">
        <v>0</v>
      </c>
      <c r="Z25">
        <v>6.49</v>
      </c>
      <c r="AA25">
        <v>13.983000000000001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64.000484999999998</v>
      </c>
      <c r="AL25">
        <v>36.021999999999998</v>
      </c>
      <c r="AM25">
        <v>18.108732</v>
      </c>
      <c r="AN25">
        <v>1.032621</v>
      </c>
      <c r="AO25">
        <v>0</v>
      </c>
      <c r="AP25">
        <v>0</v>
      </c>
      <c r="AQ25">
        <v>0</v>
      </c>
      <c r="AR25">
        <v>48.576000000000001</v>
      </c>
      <c r="AS25">
        <v>30.791793999999999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91.429550999999975</v>
      </c>
      <c r="BA25">
        <f t="shared" si="1"/>
        <v>3194.6438869999997</v>
      </c>
      <c r="BD25">
        <v>3.4115519999999999</v>
      </c>
      <c r="BE25">
        <v>0</v>
      </c>
      <c r="BF25">
        <v>1.4026E-2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4.276573</v>
      </c>
      <c r="BS25">
        <v>0</v>
      </c>
      <c r="BT25">
        <v>0</v>
      </c>
      <c r="BU25">
        <v>2.9489519999999998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1.85</v>
      </c>
      <c r="CC25">
        <v>1.02</v>
      </c>
      <c r="CD25">
        <v>1.52</v>
      </c>
      <c r="CE25">
        <v>0</v>
      </c>
      <c r="CF25">
        <v>0.23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3.5181629999999999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2.4004180000000002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91.429550999999975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132.710689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41.579500000000003</v>
      </c>
      <c r="X26">
        <v>147.515625</v>
      </c>
      <c r="Y26">
        <v>0</v>
      </c>
      <c r="Z26">
        <v>6.49</v>
      </c>
      <c r="AA26">
        <v>13.983000000000001</v>
      </c>
      <c r="AB26">
        <v>15.349422000000001</v>
      </c>
      <c r="AC26">
        <v>11.155201999999999</v>
      </c>
      <c r="AD26">
        <v>10.456189</v>
      </c>
      <c r="AE26">
        <v>18.910588000000001</v>
      </c>
      <c r="AF26">
        <v>9.1372370000000007</v>
      </c>
      <c r="AG26">
        <v>48.251828000000003</v>
      </c>
      <c r="AH26">
        <v>53.138888999999999</v>
      </c>
      <c r="AI26">
        <v>0</v>
      </c>
      <c r="AJ26">
        <v>0</v>
      </c>
      <c r="AK26">
        <v>64.000484999999998</v>
      </c>
      <c r="AL26">
        <v>36.021999999999998</v>
      </c>
      <c r="AM26">
        <v>18.108732</v>
      </c>
      <c r="AN26">
        <v>1.032621</v>
      </c>
      <c r="AO26">
        <v>0</v>
      </c>
      <c r="AP26">
        <v>0</v>
      </c>
      <c r="AQ26">
        <v>0</v>
      </c>
      <c r="AR26">
        <v>48.576000000000001</v>
      </c>
      <c r="AS26">
        <v>30.791793999999999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91.499550999999968</v>
      </c>
      <c r="BA26">
        <f t="shared" si="1"/>
        <v>3205.1700759999994</v>
      </c>
      <c r="BD26">
        <v>3.4115519999999999</v>
      </c>
      <c r="BE26">
        <v>0</v>
      </c>
      <c r="BF26">
        <v>1.4026E-2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4.276573</v>
      </c>
      <c r="BS26">
        <v>0</v>
      </c>
      <c r="BT26">
        <v>0</v>
      </c>
      <c r="BU26">
        <v>2.9489519999999998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1.85</v>
      </c>
      <c r="CC26">
        <v>1.05</v>
      </c>
      <c r="CD26">
        <v>1.56</v>
      </c>
      <c r="CE26">
        <v>0</v>
      </c>
      <c r="CF26">
        <v>0.23</v>
      </c>
      <c r="CG26">
        <v>3.78</v>
      </c>
      <c r="CH26">
        <v>1.634584</v>
      </c>
      <c r="CI26">
        <v>7.95</v>
      </c>
      <c r="CJ26">
        <v>1.94</v>
      </c>
      <c r="CK26">
        <v>1.85</v>
      </c>
      <c r="CL26">
        <v>3.5181629999999999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2.4004180000000002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91.499550999999968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74.209985000000003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132.710689</v>
      </c>
      <c r="Q27">
        <v>22.444044999999999</v>
      </c>
      <c r="R27">
        <v>44.326064000000002</v>
      </c>
      <c r="S27">
        <v>27.350811</v>
      </c>
      <c r="T27">
        <v>2.392833</v>
      </c>
      <c r="U27">
        <v>339.75</v>
      </c>
      <c r="V27">
        <v>20.731850000000001</v>
      </c>
      <c r="W27">
        <v>41.579500000000003</v>
      </c>
      <c r="X27">
        <v>147.515625</v>
      </c>
      <c r="Y27">
        <v>0</v>
      </c>
      <c r="Z27">
        <v>6.49</v>
      </c>
      <c r="AA27">
        <v>28.045000000000002</v>
      </c>
      <c r="AB27">
        <v>15.349422000000001</v>
      </c>
      <c r="AC27">
        <v>11.155201999999999</v>
      </c>
      <c r="AD27">
        <v>20.912378</v>
      </c>
      <c r="AE27">
        <v>37.821176000000001</v>
      </c>
      <c r="AF27">
        <v>9.1372370000000007</v>
      </c>
      <c r="AG27">
        <v>48.251828000000003</v>
      </c>
      <c r="AH27">
        <v>53.138888999999999</v>
      </c>
      <c r="AI27">
        <v>0</v>
      </c>
      <c r="AJ27">
        <v>0</v>
      </c>
      <c r="AK27">
        <v>64.000484999999998</v>
      </c>
      <c r="AL27">
        <v>36.021999999999998</v>
      </c>
      <c r="AM27">
        <v>18.108732</v>
      </c>
      <c r="AN27">
        <v>1.032621</v>
      </c>
      <c r="AO27">
        <v>0</v>
      </c>
      <c r="AP27">
        <v>0</v>
      </c>
      <c r="AQ27">
        <v>0</v>
      </c>
      <c r="AR27">
        <v>48.576000000000001</v>
      </c>
      <c r="AS27">
        <v>30.791793999999999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91.499550999999968</v>
      </c>
      <c r="BA27">
        <f t="shared" si="1"/>
        <v>3231.5895269999992</v>
      </c>
      <c r="BD27">
        <v>3.4115519999999999</v>
      </c>
      <c r="BE27">
        <v>0</v>
      </c>
      <c r="BF27">
        <v>1.4026E-2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4.276573</v>
      </c>
      <c r="BS27">
        <v>0</v>
      </c>
      <c r="BT27">
        <v>0</v>
      </c>
      <c r="BU27">
        <v>2.9489519999999998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1.85</v>
      </c>
      <c r="CC27">
        <v>1.05</v>
      </c>
      <c r="CD27">
        <v>1.56</v>
      </c>
      <c r="CE27">
        <v>0</v>
      </c>
      <c r="CF27">
        <v>0.23</v>
      </c>
      <c r="CG27">
        <v>3.78</v>
      </c>
      <c r="CH27">
        <v>1.634584</v>
      </c>
      <c r="CI27">
        <v>7.95</v>
      </c>
      <c r="CJ27">
        <v>1.94</v>
      </c>
      <c r="CK27">
        <v>1.85</v>
      </c>
      <c r="CL27">
        <v>3.5181629999999999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2.4004180000000002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91.499550999999968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74.209985000000003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132.710689</v>
      </c>
      <c r="Q28">
        <v>22.444044999999999</v>
      </c>
      <c r="R28">
        <v>44.326064000000002</v>
      </c>
      <c r="S28">
        <v>27.350811</v>
      </c>
      <c r="T28">
        <v>2.392833</v>
      </c>
      <c r="U28">
        <v>331.875</v>
      </c>
      <c r="V28">
        <v>20.731850000000001</v>
      </c>
      <c r="W28">
        <v>41.579500000000003</v>
      </c>
      <c r="X28">
        <v>147.515625</v>
      </c>
      <c r="Y28">
        <v>0</v>
      </c>
      <c r="Z28">
        <v>13.09</v>
      </c>
      <c r="AA28">
        <v>42.14808</v>
      </c>
      <c r="AB28">
        <v>15.349422000000001</v>
      </c>
      <c r="AC28">
        <v>11.155201999999999</v>
      </c>
      <c r="AD28">
        <v>31.368566999999999</v>
      </c>
      <c r="AE28">
        <v>37.821176000000001</v>
      </c>
      <c r="AF28">
        <v>9.1372370000000007</v>
      </c>
      <c r="AG28">
        <v>48.251828000000003</v>
      </c>
      <c r="AH28">
        <v>53.138888999999999</v>
      </c>
      <c r="AI28">
        <v>0</v>
      </c>
      <c r="AJ28">
        <v>0</v>
      </c>
      <c r="AK28">
        <v>64.000484999999998</v>
      </c>
      <c r="AL28">
        <v>36.021999999999998</v>
      </c>
      <c r="AM28">
        <v>18.108732</v>
      </c>
      <c r="AN28">
        <v>1.032621</v>
      </c>
      <c r="AO28">
        <v>0</v>
      </c>
      <c r="AP28">
        <v>0</v>
      </c>
      <c r="AQ28">
        <v>0</v>
      </c>
      <c r="AR28">
        <v>48.576000000000001</v>
      </c>
      <c r="AS28">
        <v>30.791793999999999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93.120759999999962</v>
      </c>
      <c r="BA28">
        <f t="shared" si="1"/>
        <v>3256.4950049999993</v>
      </c>
      <c r="BD28">
        <v>3.4115519999999999</v>
      </c>
      <c r="BE28">
        <v>0</v>
      </c>
      <c r="BF28">
        <v>1.4026E-2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4.276573</v>
      </c>
      <c r="BS28">
        <v>0</v>
      </c>
      <c r="BT28">
        <v>1.6212089999999999</v>
      </c>
      <c r="BU28">
        <v>2.9489519999999998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1.85</v>
      </c>
      <c r="CC28">
        <v>1.05</v>
      </c>
      <c r="CD28">
        <v>1.56</v>
      </c>
      <c r="CE28">
        <v>0</v>
      </c>
      <c r="CF28">
        <v>0.23</v>
      </c>
      <c r="CG28">
        <v>3.78</v>
      </c>
      <c r="CH28">
        <v>1.634584</v>
      </c>
      <c r="CI28">
        <v>7.95</v>
      </c>
      <c r="CJ28">
        <v>1.94</v>
      </c>
      <c r="CK28">
        <v>1.85</v>
      </c>
      <c r="CL28">
        <v>3.5181629999999999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2.4004180000000002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93.120759999999962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74.209985000000003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132.710689</v>
      </c>
      <c r="Q29">
        <v>22.444044999999999</v>
      </c>
      <c r="R29">
        <v>44.326064000000002</v>
      </c>
      <c r="S29">
        <v>27.350811</v>
      </c>
      <c r="T29">
        <v>2.392833</v>
      </c>
      <c r="U29">
        <v>324</v>
      </c>
      <c r="V29">
        <v>20.731850000000001</v>
      </c>
      <c r="W29">
        <v>41.579500000000003</v>
      </c>
      <c r="X29">
        <v>147.515625</v>
      </c>
      <c r="Y29">
        <v>0</v>
      </c>
      <c r="Z29">
        <v>13.09</v>
      </c>
      <c r="AA29">
        <v>42.14808</v>
      </c>
      <c r="AB29">
        <v>15.349422000000001</v>
      </c>
      <c r="AC29">
        <v>22.310403000000001</v>
      </c>
      <c r="AD29">
        <v>41.824756000000001</v>
      </c>
      <c r="AE29">
        <v>37.821176000000001</v>
      </c>
      <c r="AF29">
        <v>9.1372370000000007</v>
      </c>
      <c r="AG29">
        <v>48.251828000000003</v>
      </c>
      <c r="AH29">
        <v>53.138888999999999</v>
      </c>
      <c r="AI29">
        <v>0</v>
      </c>
      <c r="AJ29">
        <v>0</v>
      </c>
      <c r="AK29">
        <v>64.000484999999998</v>
      </c>
      <c r="AL29">
        <v>47.642000000000003</v>
      </c>
      <c r="AM29">
        <v>18.108732</v>
      </c>
      <c r="AN29">
        <v>1.032621</v>
      </c>
      <c r="AO29">
        <v>0</v>
      </c>
      <c r="AP29">
        <v>0</v>
      </c>
      <c r="AQ29">
        <v>0</v>
      </c>
      <c r="AR29">
        <v>52.991999999999997</v>
      </c>
      <c r="AS29">
        <v>30.791793999999999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92.990600999999955</v>
      </c>
      <c r="BA29">
        <f t="shared" si="1"/>
        <v>3286.1372359999996</v>
      </c>
      <c r="BD29">
        <v>3.4115519999999999</v>
      </c>
      <c r="BE29">
        <v>0</v>
      </c>
      <c r="BF29">
        <v>1.4026E-2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4.276573</v>
      </c>
      <c r="BS29">
        <v>0</v>
      </c>
      <c r="BT29">
        <v>1.6212089999999999</v>
      </c>
      <c r="BU29">
        <v>2.9489519999999998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1.85</v>
      </c>
      <c r="CC29">
        <v>1.05</v>
      </c>
      <c r="CD29">
        <v>1.56</v>
      </c>
      <c r="CE29">
        <v>0</v>
      </c>
      <c r="CF29">
        <v>0.23</v>
      </c>
      <c r="CG29">
        <v>3.78</v>
      </c>
      <c r="CH29">
        <v>1.634584</v>
      </c>
      <c r="CI29">
        <v>7.82</v>
      </c>
      <c r="CJ29">
        <v>1.94</v>
      </c>
      <c r="CK29">
        <v>1.85</v>
      </c>
      <c r="CL29">
        <v>3.5181629999999999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2.4004180000000002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92.990600999999955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74.209985000000003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132.710689</v>
      </c>
      <c r="Q30">
        <v>22.444044999999999</v>
      </c>
      <c r="R30">
        <v>44.326064000000002</v>
      </c>
      <c r="S30">
        <v>27.350811</v>
      </c>
      <c r="T30">
        <v>2.392833</v>
      </c>
      <c r="U30">
        <v>317.25</v>
      </c>
      <c r="V30">
        <v>20.731850000000001</v>
      </c>
      <c r="W30">
        <v>41.579500000000003</v>
      </c>
      <c r="X30">
        <v>147.515625</v>
      </c>
      <c r="Y30">
        <v>0</v>
      </c>
      <c r="Z30">
        <v>19.579999999999998</v>
      </c>
      <c r="AA30">
        <v>42.14808</v>
      </c>
      <c r="AB30">
        <v>30.855471999999999</v>
      </c>
      <c r="AC30">
        <v>22.310403000000001</v>
      </c>
      <c r="AD30">
        <v>41.824756000000001</v>
      </c>
      <c r="AE30">
        <v>37.821176000000001</v>
      </c>
      <c r="AF30">
        <v>9.1372370000000007</v>
      </c>
      <c r="AG30">
        <v>48.251828000000003</v>
      </c>
      <c r="AH30">
        <v>53.138888999999999</v>
      </c>
      <c r="AI30">
        <v>0</v>
      </c>
      <c r="AJ30">
        <v>0</v>
      </c>
      <c r="AK30">
        <v>64.000484999999998</v>
      </c>
      <c r="AL30">
        <v>47.642000000000003</v>
      </c>
      <c r="AM30">
        <v>18.108732</v>
      </c>
      <c r="AN30">
        <v>1.032621</v>
      </c>
      <c r="AO30">
        <v>0</v>
      </c>
      <c r="AP30">
        <v>0</v>
      </c>
      <c r="AQ30">
        <v>0</v>
      </c>
      <c r="AR30">
        <v>52.991999999999997</v>
      </c>
      <c r="AS30">
        <v>30.791793999999999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92.990600999999955</v>
      </c>
      <c r="BA30">
        <f t="shared" si="1"/>
        <v>3301.3832859999998</v>
      </c>
      <c r="BD30">
        <v>3.4115519999999999</v>
      </c>
      <c r="BE30">
        <v>0</v>
      </c>
      <c r="BF30">
        <v>1.4026E-2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4.276573</v>
      </c>
      <c r="BS30">
        <v>0</v>
      </c>
      <c r="BT30">
        <v>1.6212089999999999</v>
      </c>
      <c r="BU30">
        <v>2.9489519999999998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1.85</v>
      </c>
      <c r="CC30">
        <v>1.05</v>
      </c>
      <c r="CD30">
        <v>1.56</v>
      </c>
      <c r="CE30">
        <v>0</v>
      </c>
      <c r="CF30">
        <v>0.23</v>
      </c>
      <c r="CG30">
        <v>3.78</v>
      </c>
      <c r="CH30">
        <v>1.634584</v>
      </c>
      <c r="CI30">
        <v>7.82</v>
      </c>
      <c r="CJ30">
        <v>1.94</v>
      </c>
      <c r="CK30">
        <v>1.85</v>
      </c>
      <c r="CL30">
        <v>3.5181629999999999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2.4004180000000002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92.990600999999955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74.209985000000003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132.710689</v>
      </c>
      <c r="Q31">
        <v>22.444044999999999</v>
      </c>
      <c r="R31">
        <v>44.326064000000002</v>
      </c>
      <c r="S31">
        <v>27.350811</v>
      </c>
      <c r="T31">
        <v>2.392833</v>
      </c>
      <c r="U31">
        <v>309.375</v>
      </c>
      <c r="V31">
        <v>20.731850000000001</v>
      </c>
      <c r="W31">
        <v>41.579500000000003</v>
      </c>
      <c r="X31">
        <v>147.515625</v>
      </c>
      <c r="Y31">
        <v>0</v>
      </c>
      <c r="Z31">
        <v>19.579999999999998</v>
      </c>
      <c r="AA31">
        <v>42.14808</v>
      </c>
      <c r="AB31">
        <v>30.855471999999999</v>
      </c>
      <c r="AC31">
        <v>22.310403000000001</v>
      </c>
      <c r="AD31">
        <v>41.824756000000001</v>
      </c>
      <c r="AE31">
        <v>37.821176000000001</v>
      </c>
      <c r="AF31">
        <v>0</v>
      </c>
      <c r="AG31">
        <v>48.251828000000003</v>
      </c>
      <c r="AH31">
        <v>26.569444000000001</v>
      </c>
      <c r="AI31">
        <v>0</v>
      </c>
      <c r="AJ31">
        <v>0</v>
      </c>
      <c r="AK31">
        <v>64.000484999999998</v>
      </c>
      <c r="AL31">
        <v>47.642000000000003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92.123123999999976</v>
      </c>
      <c r="BA31">
        <f t="shared" si="1"/>
        <v>3252.5392010000005</v>
      </c>
      <c r="BD31">
        <v>3.4115519999999999</v>
      </c>
      <c r="BE31">
        <v>0</v>
      </c>
      <c r="BF31">
        <v>1.3840999999999999E-2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4.276573</v>
      </c>
      <c r="BS31">
        <v>0</v>
      </c>
      <c r="BT31">
        <v>1.6212089999999999</v>
      </c>
      <c r="BU31">
        <v>2.9489519999999998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1.85</v>
      </c>
      <c r="CC31">
        <v>1.03</v>
      </c>
      <c r="CD31">
        <v>1.53</v>
      </c>
      <c r="CE31">
        <v>0</v>
      </c>
      <c r="CF31">
        <v>0.23</v>
      </c>
      <c r="CG31">
        <v>3.78</v>
      </c>
      <c r="CH31">
        <v>0.81729200000000002</v>
      </c>
      <c r="CI31">
        <v>7.82</v>
      </c>
      <c r="CJ31">
        <v>1.94</v>
      </c>
      <c r="CK31">
        <v>1.85</v>
      </c>
      <c r="CL31">
        <v>3.5181629999999999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2.4004180000000002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92.123123999999976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74.209985000000003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132.710689</v>
      </c>
      <c r="Q32">
        <v>22.444044999999999</v>
      </c>
      <c r="R32">
        <v>44.326064000000002</v>
      </c>
      <c r="S32">
        <v>27.350811</v>
      </c>
      <c r="T32">
        <v>2.392833</v>
      </c>
      <c r="U32">
        <v>309.375</v>
      </c>
      <c r="V32">
        <v>20.731850000000001</v>
      </c>
      <c r="W32">
        <v>41.579500000000003</v>
      </c>
      <c r="X32">
        <v>147.515625</v>
      </c>
      <c r="Y32">
        <v>0</v>
      </c>
      <c r="Z32">
        <v>19.579999999999998</v>
      </c>
      <c r="AA32">
        <v>42.14808</v>
      </c>
      <c r="AB32">
        <v>30.855471999999999</v>
      </c>
      <c r="AC32">
        <v>22.310403000000001</v>
      </c>
      <c r="AD32">
        <v>31.368566999999999</v>
      </c>
      <c r="AE32">
        <v>37.821176000000001</v>
      </c>
      <c r="AF32">
        <v>0</v>
      </c>
      <c r="AG32">
        <v>48.251828000000003</v>
      </c>
      <c r="AH32">
        <v>26.569444000000001</v>
      </c>
      <c r="AI32">
        <v>0</v>
      </c>
      <c r="AJ32">
        <v>0</v>
      </c>
      <c r="AK32">
        <v>64.000484999999998</v>
      </c>
      <c r="AL32">
        <v>47.642000000000003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92.123123999999976</v>
      </c>
      <c r="BA32">
        <f t="shared" si="1"/>
        <v>3242.0830120000005</v>
      </c>
      <c r="BD32">
        <v>3.4115519999999999</v>
      </c>
      <c r="BE32">
        <v>0</v>
      </c>
      <c r="BF32">
        <v>1.3840999999999999E-2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4.276573</v>
      </c>
      <c r="BS32">
        <v>0</v>
      </c>
      <c r="BT32">
        <v>1.6212089999999999</v>
      </c>
      <c r="BU32">
        <v>2.9489519999999998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1.85</v>
      </c>
      <c r="CC32">
        <v>1.03</v>
      </c>
      <c r="CD32">
        <v>1.53</v>
      </c>
      <c r="CE32">
        <v>0</v>
      </c>
      <c r="CF32">
        <v>0.23</v>
      </c>
      <c r="CG32">
        <v>3.78</v>
      </c>
      <c r="CH32">
        <v>0.81729200000000002</v>
      </c>
      <c r="CI32">
        <v>7.82</v>
      </c>
      <c r="CJ32">
        <v>1.94</v>
      </c>
      <c r="CK32">
        <v>1.85</v>
      </c>
      <c r="CL32">
        <v>3.5181629999999999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2.4004180000000002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92.123123999999976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74.209985000000003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132.710689</v>
      </c>
      <c r="Q33">
        <v>22.444044999999999</v>
      </c>
      <c r="R33">
        <v>44.326064000000002</v>
      </c>
      <c r="S33">
        <v>27.350811</v>
      </c>
      <c r="T33">
        <v>2.392833</v>
      </c>
      <c r="U33">
        <v>309.375</v>
      </c>
      <c r="V33">
        <v>20.731850000000001</v>
      </c>
      <c r="W33">
        <v>41.579500000000003</v>
      </c>
      <c r="X33">
        <v>147.515625</v>
      </c>
      <c r="Y33">
        <v>0</v>
      </c>
      <c r="Z33">
        <v>19.579999999999998</v>
      </c>
      <c r="AA33">
        <v>28.045000000000002</v>
      </c>
      <c r="AB33">
        <v>30.855471999999999</v>
      </c>
      <c r="AC33">
        <v>22.310403000000001</v>
      </c>
      <c r="AD33">
        <v>20.912378</v>
      </c>
      <c r="AE33">
        <v>37.821176000000001</v>
      </c>
      <c r="AF33">
        <v>0</v>
      </c>
      <c r="AG33">
        <v>48.251828000000003</v>
      </c>
      <c r="AH33">
        <v>26.569444000000001</v>
      </c>
      <c r="AI33">
        <v>0</v>
      </c>
      <c r="AJ33">
        <v>0</v>
      </c>
      <c r="AK33">
        <v>64.000484999999998</v>
      </c>
      <c r="AL33">
        <v>24.402000000000001</v>
      </c>
      <c r="AM33">
        <v>18.108732</v>
      </c>
      <c r="AN33">
        <v>1.053695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92.630201999999969</v>
      </c>
      <c r="BA33">
        <f t="shared" si="1"/>
        <v>3194.9189210000004</v>
      </c>
      <c r="BD33">
        <v>3.4115519999999999</v>
      </c>
      <c r="BE33">
        <v>0</v>
      </c>
      <c r="BF33">
        <v>1.3840999999999999E-2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6.41486</v>
      </c>
      <c r="BS33">
        <v>0</v>
      </c>
      <c r="BT33">
        <v>0</v>
      </c>
      <c r="BU33">
        <v>2.9489519999999998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1.85</v>
      </c>
      <c r="CC33">
        <v>1.03</v>
      </c>
      <c r="CD33">
        <v>1.53</v>
      </c>
      <c r="CE33">
        <v>0</v>
      </c>
      <c r="CF33">
        <v>0.22</v>
      </c>
      <c r="CG33">
        <v>3.78</v>
      </c>
      <c r="CH33">
        <v>0.81729200000000002</v>
      </c>
      <c r="CI33">
        <v>7.82</v>
      </c>
      <c r="CJ33">
        <v>1.94</v>
      </c>
      <c r="CK33">
        <v>1.85</v>
      </c>
      <c r="CL33">
        <v>3.5181629999999999</v>
      </c>
      <c r="CM33">
        <v>1.857394</v>
      </c>
      <c r="CN33">
        <v>1.7590809999999999</v>
      </c>
      <c r="CO33">
        <v>3.03</v>
      </c>
      <c r="CP33">
        <v>4.2338469999999999</v>
      </c>
      <c r="CQ33">
        <v>1.3616889999999999</v>
      </c>
      <c r="CR33">
        <v>3.57</v>
      </c>
      <c r="CS33">
        <v>2.4004180000000002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92.630201999999969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74.209985000000003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132.710689</v>
      </c>
      <c r="Q34">
        <v>22.444044999999999</v>
      </c>
      <c r="R34">
        <v>44.326064000000002</v>
      </c>
      <c r="S34">
        <v>27.350811</v>
      </c>
      <c r="T34">
        <v>2.392833</v>
      </c>
      <c r="U34">
        <v>309.375</v>
      </c>
      <c r="V34">
        <v>20.731850000000001</v>
      </c>
      <c r="W34">
        <v>41.579500000000003</v>
      </c>
      <c r="X34">
        <v>147.515625</v>
      </c>
      <c r="Y34">
        <v>0</v>
      </c>
      <c r="Z34">
        <v>19.579999999999998</v>
      </c>
      <c r="AA34">
        <v>28.045000000000002</v>
      </c>
      <c r="AB34">
        <v>30.855471999999999</v>
      </c>
      <c r="AC34">
        <v>22.310403000000001</v>
      </c>
      <c r="AD34">
        <v>10.456189</v>
      </c>
      <c r="AE34">
        <v>37.821176000000001</v>
      </c>
      <c r="AF34">
        <v>0</v>
      </c>
      <c r="AG34">
        <v>48.251828000000003</v>
      </c>
      <c r="AH34">
        <v>26.569444000000001</v>
      </c>
      <c r="AI34">
        <v>0</v>
      </c>
      <c r="AJ34">
        <v>0</v>
      </c>
      <c r="AK34">
        <v>64.000484999999998</v>
      </c>
      <c r="AL34">
        <v>24.402000000000001</v>
      </c>
      <c r="AM34">
        <v>18.108732</v>
      </c>
      <c r="AN34">
        <v>1.053695</v>
      </c>
      <c r="AO34">
        <v>0</v>
      </c>
      <c r="AP34">
        <v>0.12809999999999999</v>
      </c>
      <c r="AQ34">
        <v>0</v>
      </c>
      <c r="AR34">
        <v>48.576000000000001</v>
      </c>
      <c r="AS34">
        <v>30.791793999999999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92.630201999999969</v>
      </c>
      <c r="BA34">
        <f t="shared" si="1"/>
        <v>3184.4627320000004</v>
      </c>
      <c r="BD34">
        <v>3.4115519999999999</v>
      </c>
      <c r="BE34">
        <v>0</v>
      </c>
      <c r="BF34">
        <v>1.3840999999999999E-2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6.41486</v>
      </c>
      <c r="BS34">
        <v>0</v>
      </c>
      <c r="BT34">
        <v>0</v>
      </c>
      <c r="BU34">
        <v>2.9489519999999998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1.85</v>
      </c>
      <c r="CC34">
        <v>1.03</v>
      </c>
      <c r="CD34">
        <v>1.53</v>
      </c>
      <c r="CE34">
        <v>0</v>
      </c>
      <c r="CF34">
        <v>0.22</v>
      </c>
      <c r="CG34">
        <v>3.78</v>
      </c>
      <c r="CH34">
        <v>0.81729200000000002</v>
      </c>
      <c r="CI34">
        <v>7.82</v>
      </c>
      <c r="CJ34">
        <v>1.94</v>
      </c>
      <c r="CK34">
        <v>1.85</v>
      </c>
      <c r="CL34">
        <v>3.5181629999999999</v>
      </c>
      <c r="CM34">
        <v>1.857394</v>
      </c>
      <c r="CN34">
        <v>1.7590809999999999</v>
      </c>
      <c r="CO34">
        <v>3.03</v>
      </c>
      <c r="CP34">
        <v>4.2338469999999999</v>
      </c>
      <c r="CQ34">
        <v>1.3616889999999999</v>
      </c>
      <c r="CR34">
        <v>3.57</v>
      </c>
      <c r="CS34">
        <v>2.4004180000000002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92.630201999999969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132.710689</v>
      </c>
      <c r="Q35">
        <v>22.444044999999999</v>
      </c>
      <c r="R35">
        <v>44.326064000000002</v>
      </c>
      <c r="S35">
        <v>27.350811</v>
      </c>
      <c r="T35">
        <v>2.392833</v>
      </c>
      <c r="U35">
        <v>309.375</v>
      </c>
      <c r="V35">
        <v>20.731850000000001</v>
      </c>
      <c r="W35">
        <v>41.579500000000003</v>
      </c>
      <c r="X35">
        <v>147.515625</v>
      </c>
      <c r="Y35">
        <v>0</v>
      </c>
      <c r="Z35">
        <v>19.579999999999998</v>
      </c>
      <c r="AA35">
        <v>13.983000000000001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0</v>
      </c>
      <c r="AG35">
        <v>48.251828000000003</v>
      </c>
      <c r="AH35">
        <v>26.569444000000001</v>
      </c>
      <c r="AI35">
        <v>0</v>
      </c>
      <c r="AJ35">
        <v>0</v>
      </c>
      <c r="AK35">
        <v>64.000484999999998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0</v>
      </c>
      <c r="AQ35">
        <v>0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92.670201999999975</v>
      </c>
      <c r="BA35">
        <f t="shared" si="1"/>
        <v>3164.3129899999999</v>
      </c>
      <c r="BD35">
        <v>3.4115519999999999</v>
      </c>
      <c r="BE35">
        <v>0</v>
      </c>
      <c r="BF35">
        <v>1.3840999999999999E-2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6.41486</v>
      </c>
      <c r="BS35">
        <v>0</v>
      </c>
      <c r="BT35">
        <v>0</v>
      </c>
      <c r="BU35">
        <v>2.9489519999999998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1.85</v>
      </c>
      <c r="CC35">
        <v>1.03</v>
      </c>
      <c r="CD35">
        <v>1.53</v>
      </c>
      <c r="CE35">
        <v>0</v>
      </c>
      <c r="CF35">
        <v>0.22</v>
      </c>
      <c r="CG35">
        <v>3.78</v>
      </c>
      <c r="CH35">
        <v>0.81729200000000002</v>
      </c>
      <c r="CI35">
        <v>7.86</v>
      </c>
      <c r="CJ35">
        <v>1.94</v>
      </c>
      <c r="CK35">
        <v>1.85</v>
      </c>
      <c r="CL35">
        <v>3.5181629999999999</v>
      </c>
      <c r="CM35">
        <v>1.857394</v>
      </c>
      <c r="CN35">
        <v>1.7590809999999999</v>
      </c>
      <c r="CO35">
        <v>3.03</v>
      </c>
      <c r="CP35">
        <v>4.2338469999999999</v>
      </c>
      <c r="CQ35">
        <v>1.3616889999999999</v>
      </c>
      <c r="CR35">
        <v>3.57</v>
      </c>
      <c r="CS35">
        <v>2.4004180000000002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92.670201999999975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132.710689</v>
      </c>
      <c r="Q36">
        <v>22.444044999999999</v>
      </c>
      <c r="R36">
        <v>44.326064000000002</v>
      </c>
      <c r="S36">
        <v>27.350811</v>
      </c>
      <c r="T36">
        <v>2.392833</v>
      </c>
      <c r="U36">
        <v>309.375</v>
      </c>
      <c r="V36">
        <v>20.731850000000001</v>
      </c>
      <c r="W36">
        <v>41.579500000000003</v>
      </c>
      <c r="X36">
        <v>147.515625</v>
      </c>
      <c r="Y36">
        <v>0</v>
      </c>
      <c r="Z36">
        <v>19.579999999999998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0</v>
      </c>
      <c r="AG36">
        <v>48.251828000000003</v>
      </c>
      <c r="AH36">
        <v>26.569444000000001</v>
      </c>
      <c r="AI36">
        <v>4.4021689999999998</v>
      </c>
      <c r="AJ36">
        <v>0</v>
      </c>
      <c r="AK36">
        <v>64.000484999999998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0</v>
      </c>
      <c r="AQ36">
        <v>0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92.670201999999975</v>
      </c>
      <c r="BA36">
        <f t="shared" si="1"/>
        <v>3168.7151589999999</v>
      </c>
      <c r="BD36">
        <v>3.4115519999999999</v>
      </c>
      <c r="BE36">
        <v>0</v>
      </c>
      <c r="BF36">
        <v>1.3840999999999999E-2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6.41486</v>
      </c>
      <c r="BS36">
        <v>0</v>
      </c>
      <c r="BT36">
        <v>0</v>
      </c>
      <c r="BU36">
        <v>2.9489519999999998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1.85</v>
      </c>
      <c r="CC36">
        <v>1.03</v>
      </c>
      <c r="CD36">
        <v>1.53</v>
      </c>
      <c r="CE36">
        <v>0</v>
      </c>
      <c r="CF36">
        <v>0.22</v>
      </c>
      <c r="CG36">
        <v>3.78</v>
      </c>
      <c r="CH36">
        <v>0.81729200000000002</v>
      </c>
      <c r="CI36">
        <v>7.86</v>
      </c>
      <c r="CJ36">
        <v>1.94</v>
      </c>
      <c r="CK36">
        <v>1.85</v>
      </c>
      <c r="CL36">
        <v>3.5181629999999999</v>
      </c>
      <c r="CM36">
        <v>1.857394</v>
      </c>
      <c r="CN36">
        <v>1.7590809999999999</v>
      </c>
      <c r="CO36">
        <v>3.03</v>
      </c>
      <c r="CP36">
        <v>4.2338469999999999</v>
      </c>
      <c r="CQ36">
        <v>1.3616889999999999</v>
      </c>
      <c r="CR36">
        <v>3.57</v>
      </c>
      <c r="CS36">
        <v>2.4004180000000002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92.670201999999975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132.710689</v>
      </c>
      <c r="Q37">
        <v>22.444044999999999</v>
      </c>
      <c r="R37">
        <v>44.326064000000002</v>
      </c>
      <c r="S37">
        <v>27.350811</v>
      </c>
      <c r="T37">
        <v>2.392833</v>
      </c>
      <c r="U37">
        <v>309.375</v>
      </c>
      <c r="V37">
        <v>20.731850000000001</v>
      </c>
      <c r="W37">
        <v>41.579500000000003</v>
      </c>
      <c r="X37">
        <v>147.515625</v>
      </c>
      <c r="Y37">
        <v>0</v>
      </c>
      <c r="Z37">
        <v>19.579999999999998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0</v>
      </c>
      <c r="AG37">
        <v>48.251828000000003</v>
      </c>
      <c r="AH37">
        <v>26.569444000000001</v>
      </c>
      <c r="AI37">
        <v>19.076066000000001</v>
      </c>
      <c r="AJ37">
        <v>0</v>
      </c>
      <c r="AK37">
        <v>64.000484999999998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0</v>
      </c>
      <c r="AQ37">
        <v>0</v>
      </c>
      <c r="AR37">
        <v>48.576000000000001</v>
      </c>
      <c r="AS37">
        <v>30.791793999999999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92.670042999999978</v>
      </c>
      <c r="BA37">
        <f t="shared" si="1"/>
        <v>3163.6909400000004</v>
      </c>
      <c r="BD37">
        <v>3.4115519999999999</v>
      </c>
      <c r="BE37">
        <v>0</v>
      </c>
      <c r="BF37">
        <v>1.3840999999999999E-2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6.41486</v>
      </c>
      <c r="BS37">
        <v>0</v>
      </c>
      <c r="BT37">
        <v>0</v>
      </c>
      <c r="BU37">
        <v>2.9489519999999998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1.85</v>
      </c>
      <c r="CC37">
        <v>1.03</v>
      </c>
      <c r="CD37">
        <v>1.53</v>
      </c>
      <c r="CE37">
        <v>0</v>
      </c>
      <c r="CF37">
        <v>0.22</v>
      </c>
      <c r="CG37">
        <v>3.78</v>
      </c>
      <c r="CH37">
        <v>0.81729200000000002</v>
      </c>
      <c r="CI37">
        <v>7.86</v>
      </c>
      <c r="CJ37">
        <v>1.94</v>
      </c>
      <c r="CK37">
        <v>1.85</v>
      </c>
      <c r="CL37">
        <v>3.5181629999999999</v>
      </c>
      <c r="CM37">
        <v>1.857394</v>
      </c>
      <c r="CN37">
        <v>1.7590809999999999</v>
      </c>
      <c r="CO37">
        <v>3.03</v>
      </c>
      <c r="CP37">
        <v>4.2338469999999999</v>
      </c>
      <c r="CQ37">
        <v>1.3616889999999999</v>
      </c>
      <c r="CR37">
        <v>3.57</v>
      </c>
      <c r="CS37">
        <v>2.4004180000000002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92.670042999999978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132.710689</v>
      </c>
      <c r="Q38">
        <v>22.444044999999999</v>
      </c>
      <c r="R38">
        <v>44.326064000000002</v>
      </c>
      <c r="S38">
        <v>27.350811</v>
      </c>
      <c r="T38">
        <v>2.392833</v>
      </c>
      <c r="U38">
        <v>309.375</v>
      </c>
      <c r="V38">
        <v>20.731850000000001</v>
      </c>
      <c r="W38">
        <v>41.579500000000003</v>
      </c>
      <c r="X38">
        <v>147.515625</v>
      </c>
      <c r="Y38">
        <v>0</v>
      </c>
      <c r="Z38">
        <v>19.579999999999998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0</v>
      </c>
      <c r="AG38">
        <v>48.251828000000003</v>
      </c>
      <c r="AH38">
        <v>26.569444000000001</v>
      </c>
      <c r="AI38">
        <v>19.076066000000001</v>
      </c>
      <c r="AJ38">
        <v>0</v>
      </c>
      <c r="AK38">
        <v>64.000484999999998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0</v>
      </c>
      <c r="AQ38">
        <v>0</v>
      </c>
      <c r="AR38">
        <v>52.991999999999997</v>
      </c>
      <c r="AS38">
        <v>30.791793999999999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92.670042999999978</v>
      </c>
      <c r="BA38">
        <f t="shared" si="1"/>
        <v>3168.1069400000006</v>
      </c>
      <c r="BD38">
        <v>3.4115519999999999</v>
      </c>
      <c r="BE38">
        <v>0</v>
      </c>
      <c r="BF38">
        <v>1.3840999999999999E-2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6.41486</v>
      </c>
      <c r="BS38">
        <v>0</v>
      </c>
      <c r="BT38">
        <v>0</v>
      </c>
      <c r="BU38">
        <v>2.9489519999999998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1.85</v>
      </c>
      <c r="CC38">
        <v>1.03</v>
      </c>
      <c r="CD38">
        <v>1.53</v>
      </c>
      <c r="CE38">
        <v>0</v>
      </c>
      <c r="CF38">
        <v>0.22</v>
      </c>
      <c r="CG38">
        <v>3.78</v>
      </c>
      <c r="CH38">
        <v>0.81729200000000002</v>
      </c>
      <c r="CI38">
        <v>7.86</v>
      </c>
      <c r="CJ38">
        <v>1.94</v>
      </c>
      <c r="CK38">
        <v>1.85</v>
      </c>
      <c r="CL38">
        <v>3.5181629999999999</v>
      </c>
      <c r="CM38">
        <v>1.857394</v>
      </c>
      <c r="CN38">
        <v>1.7590809999999999</v>
      </c>
      <c r="CO38">
        <v>3.03</v>
      </c>
      <c r="CP38">
        <v>4.2338469999999999</v>
      </c>
      <c r="CQ38">
        <v>1.3616889999999999</v>
      </c>
      <c r="CR38">
        <v>3.57</v>
      </c>
      <c r="CS38">
        <v>2.4004180000000002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92.670042999999978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132.710689</v>
      </c>
      <c r="Q39">
        <v>22.444044999999999</v>
      </c>
      <c r="R39">
        <v>44.326064000000002</v>
      </c>
      <c r="S39">
        <v>27.350811</v>
      </c>
      <c r="T39">
        <v>2.392833</v>
      </c>
      <c r="U39">
        <v>312.75</v>
      </c>
      <c r="V39">
        <v>20.731850000000001</v>
      </c>
      <c r="W39">
        <v>41.579500000000003</v>
      </c>
      <c r="X39">
        <v>147.515625</v>
      </c>
      <c r="Y39">
        <v>0</v>
      </c>
      <c r="Z39">
        <v>13.09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0</v>
      </c>
      <c r="AG39">
        <v>48.251828000000003</v>
      </c>
      <c r="AH39">
        <v>26.569444000000001</v>
      </c>
      <c r="AI39">
        <v>19.076066000000001</v>
      </c>
      <c r="AJ39">
        <v>0</v>
      </c>
      <c r="AK39">
        <v>64.000484999999998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0</v>
      </c>
      <c r="AQ39">
        <v>0</v>
      </c>
      <c r="AR39">
        <v>52.991999999999997</v>
      </c>
      <c r="AS39">
        <v>30.791793999999999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92.760042999999982</v>
      </c>
      <c r="BA39">
        <f t="shared" si="1"/>
        <v>3163.7845520000005</v>
      </c>
      <c r="BD39">
        <v>3.4115519999999999</v>
      </c>
      <c r="BE39">
        <v>0</v>
      </c>
      <c r="BF39">
        <v>1.3840999999999999E-2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6.41486</v>
      </c>
      <c r="BS39">
        <v>0</v>
      </c>
      <c r="BT39">
        <v>0</v>
      </c>
      <c r="BU39">
        <v>2.9489519999999998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1.85</v>
      </c>
      <c r="CC39">
        <v>1.03</v>
      </c>
      <c r="CD39">
        <v>1.53</v>
      </c>
      <c r="CE39">
        <v>0</v>
      </c>
      <c r="CF39">
        <v>0.22</v>
      </c>
      <c r="CG39">
        <v>3.78</v>
      </c>
      <c r="CH39">
        <v>0.81729200000000002</v>
      </c>
      <c r="CI39">
        <v>7.95</v>
      </c>
      <c r="CJ39">
        <v>1.94</v>
      </c>
      <c r="CK39">
        <v>1.85</v>
      </c>
      <c r="CL39">
        <v>3.5181629999999999</v>
      </c>
      <c r="CM39">
        <v>1.857394</v>
      </c>
      <c r="CN39">
        <v>1.7590809999999999</v>
      </c>
      <c r="CO39">
        <v>3.03</v>
      </c>
      <c r="CP39">
        <v>4.2338469999999999</v>
      </c>
      <c r="CQ39">
        <v>1.3616889999999999</v>
      </c>
      <c r="CR39">
        <v>3.57</v>
      </c>
      <c r="CS39">
        <v>2.4004180000000002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92.760042999999982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132.710689</v>
      </c>
      <c r="Q40">
        <v>22.444044999999999</v>
      </c>
      <c r="R40">
        <v>44.326064000000002</v>
      </c>
      <c r="S40">
        <v>27.350811</v>
      </c>
      <c r="T40">
        <v>2.392833</v>
      </c>
      <c r="U40">
        <v>312.75</v>
      </c>
      <c r="V40">
        <v>20.731850000000001</v>
      </c>
      <c r="W40">
        <v>41.579500000000003</v>
      </c>
      <c r="X40">
        <v>147.515625</v>
      </c>
      <c r="Y40">
        <v>0</v>
      </c>
      <c r="Z40">
        <v>13.09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0</v>
      </c>
      <c r="AG40">
        <v>48.251828000000003</v>
      </c>
      <c r="AH40">
        <v>26.569444000000001</v>
      </c>
      <c r="AI40">
        <v>19.076066000000001</v>
      </c>
      <c r="AJ40">
        <v>0</v>
      </c>
      <c r="AK40">
        <v>64.000484999999998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0</v>
      </c>
      <c r="AQ40">
        <v>0</v>
      </c>
      <c r="AR40">
        <v>48.576000000000001</v>
      </c>
      <c r="AS40">
        <v>30.791793999999999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92.760042999999982</v>
      </c>
      <c r="BA40">
        <f t="shared" si="1"/>
        <v>3159.3685520000004</v>
      </c>
      <c r="BD40">
        <v>3.4115519999999999</v>
      </c>
      <c r="BE40">
        <v>0</v>
      </c>
      <c r="BF40">
        <v>1.3840999999999999E-2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6.41486</v>
      </c>
      <c r="BS40">
        <v>0</v>
      </c>
      <c r="BT40">
        <v>0</v>
      </c>
      <c r="BU40">
        <v>2.9489519999999998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1.85</v>
      </c>
      <c r="CC40">
        <v>1.03</v>
      </c>
      <c r="CD40">
        <v>1.53</v>
      </c>
      <c r="CE40">
        <v>0</v>
      </c>
      <c r="CF40">
        <v>0.22</v>
      </c>
      <c r="CG40">
        <v>3.78</v>
      </c>
      <c r="CH40">
        <v>0.81729200000000002</v>
      </c>
      <c r="CI40">
        <v>7.95</v>
      </c>
      <c r="CJ40">
        <v>1.94</v>
      </c>
      <c r="CK40">
        <v>1.85</v>
      </c>
      <c r="CL40">
        <v>3.5181629999999999</v>
      </c>
      <c r="CM40">
        <v>1.857394</v>
      </c>
      <c r="CN40">
        <v>1.7590809999999999</v>
      </c>
      <c r="CO40">
        <v>3.03</v>
      </c>
      <c r="CP40">
        <v>4.2338469999999999</v>
      </c>
      <c r="CQ40">
        <v>1.3616889999999999</v>
      </c>
      <c r="CR40">
        <v>3.57</v>
      </c>
      <c r="CS40">
        <v>2.4004180000000002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92.760042999999982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132.710689</v>
      </c>
      <c r="Q41">
        <v>22.444044999999999</v>
      </c>
      <c r="R41">
        <v>44.326064000000002</v>
      </c>
      <c r="S41">
        <v>27.350811</v>
      </c>
      <c r="T41">
        <v>2.392833</v>
      </c>
      <c r="U41">
        <v>312.75</v>
      </c>
      <c r="V41">
        <v>20.731850000000001</v>
      </c>
      <c r="W41">
        <v>41.579500000000003</v>
      </c>
      <c r="X41">
        <v>147.515625</v>
      </c>
      <c r="Y41">
        <v>0</v>
      </c>
      <c r="Z41">
        <v>13.09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0</v>
      </c>
      <c r="AG41">
        <v>48.251828000000003</v>
      </c>
      <c r="AH41">
        <v>0</v>
      </c>
      <c r="AI41">
        <v>19.076066000000001</v>
      </c>
      <c r="AJ41">
        <v>0</v>
      </c>
      <c r="AK41">
        <v>64.000484999999998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</v>
      </c>
      <c r="AQ41">
        <v>0</v>
      </c>
      <c r="AR41">
        <v>48.576000000000001</v>
      </c>
      <c r="AS41">
        <v>36.506751000000001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91.942750999999973</v>
      </c>
      <c r="BA41">
        <f t="shared" si="1"/>
        <v>3137.6967730000001</v>
      </c>
      <c r="BD41">
        <v>3.4115519999999999</v>
      </c>
      <c r="BE41">
        <v>0</v>
      </c>
      <c r="BF41">
        <v>1.3840999999999999E-2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6.41486</v>
      </c>
      <c r="BS41">
        <v>0</v>
      </c>
      <c r="BT41">
        <v>0</v>
      </c>
      <c r="BU41">
        <v>2.9489519999999998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1.85</v>
      </c>
      <c r="CC41">
        <v>1.03</v>
      </c>
      <c r="CD41">
        <v>1.53</v>
      </c>
      <c r="CE41">
        <v>0</v>
      </c>
      <c r="CF41">
        <v>0.22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3.5181629999999999</v>
      </c>
      <c r="CM41">
        <v>1.857394</v>
      </c>
      <c r="CN41">
        <v>1.7590809999999999</v>
      </c>
      <c r="CO41">
        <v>3.03</v>
      </c>
      <c r="CP41">
        <v>4.2338469999999999</v>
      </c>
      <c r="CQ41">
        <v>1.3616889999999999</v>
      </c>
      <c r="CR41">
        <v>3.57</v>
      </c>
      <c r="CS41">
        <v>2.4004180000000002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91.942750999999973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132.710689</v>
      </c>
      <c r="Q42">
        <v>22.444044999999999</v>
      </c>
      <c r="R42">
        <v>44.326064000000002</v>
      </c>
      <c r="S42">
        <v>27.350811</v>
      </c>
      <c r="T42">
        <v>2.392833</v>
      </c>
      <c r="U42">
        <v>312.75</v>
      </c>
      <c r="V42">
        <v>20.731850000000001</v>
      </c>
      <c r="W42">
        <v>41.579500000000003</v>
      </c>
      <c r="X42">
        <v>147.515625</v>
      </c>
      <c r="Y42">
        <v>0</v>
      </c>
      <c r="Z42">
        <v>6.49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0</v>
      </c>
      <c r="AG42">
        <v>48.251828000000003</v>
      </c>
      <c r="AH42">
        <v>0</v>
      </c>
      <c r="AI42">
        <v>19.076066000000001</v>
      </c>
      <c r="AJ42">
        <v>0</v>
      </c>
      <c r="AK42">
        <v>64.000484999999998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0</v>
      </c>
      <c r="AR42">
        <v>48.576000000000001</v>
      </c>
      <c r="AS42">
        <v>36.506751000000001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91.99275099999997</v>
      </c>
      <c r="BA42">
        <f t="shared" si="1"/>
        <v>3131.1467729999995</v>
      </c>
      <c r="BD42">
        <v>3.4115519999999999</v>
      </c>
      <c r="BE42">
        <v>0</v>
      </c>
      <c r="BF42">
        <v>1.3840999999999999E-2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6.41486</v>
      </c>
      <c r="BS42">
        <v>0</v>
      </c>
      <c r="BT42">
        <v>0</v>
      </c>
      <c r="BU42">
        <v>2.9489519999999998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1.85</v>
      </c>
      <c r="CC42">
        <v>1.05</v>
      </c>
      <c r="CD42">
        <v>1.56</v>
      </c>
      <c r="CE42">
        <v>0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3.5181629999999999</v>
      </c>
      <c r="CM42">
        <v>1.857394</v>
      </c>
      <c r="CN42">
        <v>1.7590809999999999</v>
      </c>
      <c r="CO42">
        <v>3.03</v>
      </c>
      <c r="CP42">
        <v>4.2338469999999999</v>
      </c>
      <c r="CQ42">
        <v>1.3616889999999999</v>
      </c>
      <c r="CR42">
        <v>3.57</v>
      </c>
      <c r="CS42">
        <v>2.4004180000000002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91.99275099999997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132.710689</v>
      </c>
      <c r="Q43">
        <v>22.444044999999999</v>
      </c>
      <c r="R43">
        <v>44.326064000000002</v>
      </c>
      <c r="S43">
        <v>27.350811</v>
      </c>
      <c r="T43">
        <v>2.392833</v>
      </c>
      <c r="U43">
        <v>312.75</v>
      </c>
      <c r="V43">
        <v>20.731850000000001</v>
      </c>
      <c r="W43">
        <v>41.579500000000003</v>
      </c>
      <c r="X43">
        <v>147.515625</v>
      </c>
      <c r="Y43">
        <v>0</v>
      </c>
      <c r="Z43">
        <v>0</v>
      </c>
      <c r="AA43">
        <v>0</v>
      </c>
      <c r="AB43">
        <v>30.855471999999999</v>
      </c>
      <c r="AC43">
        <v>22.310403000000001</v>
      </c>
      <c r="AD43">
        <v>0</v>
      </c>
      <c r="AE43">
        <v>18.910588000000001</v>
      </c>
      <c r="AF43">
        <v>0</v>
      </c>
      <c r="AG43">
        <v>48.251828000000003</v>
      </c>
      <c r="AH43">
        <v>0</v>
      </c>
      <c r="AI43">
        <v>4.4021689999999998</v>
      </c>
      <c r="AJ43">
        <v>0</v>
      </c>
      <c r="AK43">
        <v>64.000484999999998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</v>
      </c>
      <c r="AQ43">
        <v>0</v>
      </c>
      <c r="AR43">
        <v>48.576000000000001</v>
      </c>
      <c r="AS43">
        <v>31.561589000000001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91.981875999999971</v>
      </c>
      <c r="BA43">
        <f t="shared" si="1"/>
        <v>3086.1162509999999</v>
      </c>
      <c r="BD43">
        <v>3.4115519999999999</v>
      </c>
      <c r="BE43">
        <v>0</v>
      </c>
      <c r="BF43">
        <v>1.3840999999999999E-2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6.41486</v>
      </c>
      <c r="BS43">
        <v>0</v>
      </c>
      <c r="BT43">
        <v>0</v>
      </c>
      <c r="BU43">
        <v>2.9489519999999998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1.85</v>
      </c>
      <c r="CC43">
        <v>1.05</v>
      </c>
      <c r="CD43">
        <v>1.56</v>
      </c>
      <c r="CE43">
        <v>0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3.5181629999999999</v>
      </c>
      <c r="CM43">
        <v>1.857394</v>
      </c>
      <c r="CN43">
        <v>1.7590809999999999</v>
      </c>
      <c r="CO43">
        <v>3.03</v>
      </c>
      <c r="CP43">
        <v>4.2338469999999999</v>
      </c>
      <c r="CQ43">
        <v>1.3616889999999999</v>
      </c>
      <c r="CR43">
        <v>3.57</v>
      </c>
      <c r="CS43">
        <v>2.3897020000000002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91.981875999999971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132.710689</v>
      </c>
      <c r="Q44">
        <v>22.444044999999999</v>
      </c>
      <c r="R44">
        <v>44.326064000000002</v>
      </c>
      <c r="S44">
        <v>27.350811</v>
      </c>
      <c r="T44">
        <v>2.392833</v>
      </c>
      <c r="U44">
        <v>312.75</v>
      </c>
      <c r="V44">
        <v>20.731850000000001</v>
      </c>
      <c r="W44">
        <v>41.579500000000003</v>
      </c>
      <c r="X44">
        <v>147.515625</v>
      </c>
      <c r="Y44">
        <v>0</v>
      </c>
      <c r="Z44">
        <v>0</v>
      </c>
      <c r="AA44">
        <v>0</v>
      </c>
      <c r="AB44">
        <v>30.855471999999999</v>
      </c>
      <c r="AC44">
        <v>22.310403000000001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64.000484999999998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</v>
      </c>
      <c r="AQ44">
        <v>0</v>
      </c>
      <c r="AR44">
        <v>48.576000000000001</v>
      </c>
      <c r="AS44">
        <v>31.561589000000001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92.051875999999979</v>
      </c>
      <c r="BA44">
        <f t="shared" si="1"/>
        <v>3062.8734939999999</v>
      </c>
      <c r="BD44">
        <v>3.4115519999999999</v>
      </c>
      <c r="BE44">
        <v>0</v>
      </c>
      <c r="BF44">
        <v>1.3840999999999999E-2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6.41486</v>
      </c>
      <c r="BS44">
        <v>0</v>
      </c>
      <c r="BT44">
        <v>0</v>
      </c>
      <c r="BU44">
        <v>2.9489519999999998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1.85</v>
      </c>
      <c r="CC44">
        <v>1.0900000000000001</v>
      </c>
      <c r="CD44">
        <v>1.59</v>
      </c>
      <c r="CE44">
        <v>0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3.5181629999999999</v>
      </c>
      <c r="CM44">
        <v>1.857394</v>
      </c>
      <c r="CN44">
        <v>1.7590809999999999</v>
      </c>
      <c r="CO44">
        <v>3.03</v>
      </c>
      <c r="CP44">
        <v>4.2338469999999999</v>
      </c>
      <c r="CQ44">
        <v>1.3616889999999999</v>
      </c>
      <c r="CR44">
        <v>3.57</v>
      </c>
      <c r="CS44">
        <v>2.3897020000000002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92.051875999999979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132.710689</v>
      </c>
      <c r="Q45">
        <v>22.444044999999999</v>
      </c>
      <c r="R45">
        <v>44.326064000000002</v>
      </c>
      <c r="S45">
        <v>27.350811</v>
      </c>
      <c r="T45">
        <v>2.392833</v>
      </c>
      <c r="U45">
        <v>312.75</v>
      </c>
      <c r="V45">
        <v>20.731850000000001</v>
      </c>
      <c r="W45">
        <v>41.579500000000003</v>
      </c>
      <c r="X45">
        <v>147.515625</v>
      </c>
      <c r="Y45">
        <v>0</v>
      </c>
      <c r="Z45">
        <v>0</v>
      </c>
      <c r="AA45">
        <v>0</v>
      </c>
      <c r="AB45">
        <v>30.855471999999999</v>
      </c>
      <c r="AC45">
        <v>22.310403000000001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64.000484999999998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</v>
      </c>
      <c r="AQ45">
        <v>0</v>
      </c>
      <c r="AR45">
        <v>48.576000000000001</v>
      </c>
      <c r="AS45">
        <v>31.561589000000001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92.051875999999979</v>
      </c>
      <c r="BA45">
        <f t="shared" si="1"/>
        <v>3074.4934939999998</v>
      </c>
      <c r="BD45">
        <v>3.4115519999999999</v>
      </c>
      <c r="BE45">
        <v>0</v>
      </c>
      <c r="BF45">
        <v>1.3840999999999999E-2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6.41486</v>
      </c>
      <c r="BS45">
        <v>0</v>
      </c>
      <c r="BT45">
        <v>0</v>
      </c>
      <c r="BU45">
        <v>2.9489519999999998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1.85</v>
      </c>
      <c r="CC45">
        <v>1.0900000000000001</v>
      </c>
      <c r="CD45">
        <v>1.59</v>
      </c>
      <c r="CE45">
        <v>0</v>
      </c>
      <c r="CF45">
        <v>0.22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3.5181629999999999</v>
      </c>
      <c r="CM45">
        <v>1.857394</v>
      </c>
      <c r="CN45">
        <v>1.7590809999999999</v>
      </c>
      <c r="CO45">
        <v>3.03</v>
      </c>
      <c r="CP45">
        <v>4.2338469999999999</v>
      </c>
      <c r="CQ45">
        <v>1.3616889999999999</v>
      </c>
      <c r="CR45">
        <v>3.57</v>
      </c>
      <c r="CS45">
        <v>2.3897020000000002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92.051875999999979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132.710689</v>
      </c>
      <c r="Q46">
        <v>22.444044999999999</v>
      </c>
      <c r="R46">
        <v>44.326064000000002</v>
      </c>
      <c r="S46">
        <v>27.350811</v>
      </c>
      <c r="T46">
        <v>2.392833</v>
      </c>
      <c r="U46">
        <v>312.75</v>
      </c>
      <c r="V46">
        <v>20.731850000000001</v>
      </c>
      <c r="W46">
        <v>41.579500000000003</v>
      </c>
      <c r="X46">
        <v>147.515625</v>
      </c>
      <c r="Y46">
        <v>0</v>
      </c>
      <c r="Z46">
        <v>0</v>
      </c>
      <c r="AA46">
        <v>0</v>
      </c>
      <c r="AB46">
        <v>30.855471999999999</v>
      </c>
      <c r="AC46">
        <v>22.310403000000001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64.000484999999998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</v>
      </c>
      <c r="AQ46">
        <v>0</v>
      </c>
      <c r="AR46">
        <v>48.576000000000001</v>
      </c>
      <c r="AS46">
        <v>31.561589000000001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92.051875999999979</v>
      </c>
      <c r="BA46">
        <f t="shared" si="1"/>
        <v>3122.1354940000001</v>
      </c>
      <c r="BD46">
        <v>3.4115519999999999</v>
      </c>
      <c r="BE46">
        <v>0</v>
      </c>
      <c r="BF46">
        <v>1.3840999999999999E-2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6.41486</v>
      </c>
      <c r="BS46">
        <v>0</v>
      </c>
      <c r="BT46">
        <v>0</v>
      </c>
      <c r="BU46">
        <v>2.9489519999999998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1.85</v>
      </c>
      <c r="CC46">
        <v>1.0900000000000001</v>
      </c>
      <c r="CD46">
        <v>1.59</v>
      </c>
      <c r="CE46">
        <v>0</v>
      </c>
      <c r="CF46">
        <v>0.22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3.5181629999999999</v>
      </c>
      <c r="CM46">
        <v>1.857394</v>
      </c>
      <c r="CN46">
        <v>1.7590809999999999</v>
      </c>
      <c r="CO46">
        <v>3.03</v>
      </c>
      <c r="CP46">
        <v>4.2338469999999999</v>
      </c>
      <c r="CQ46">
        <v>1.3616889999999999</v>
      </c>
      <c r="CR46">
        <v>3.57</v>
      </c>
      <c r="CS46">
        <v>2.3897020000000002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92.051875999999979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132.710689</v>
      </c>
      <c r="Q47">
        <v>22.444044999999999</v>
      </c>
      <c r="R47">
        <v>44.326064000000002</v>
      </c>
      <c r="S47">
        <v>27.350811</v>
      </c>
      <c r="T47">
        <v>2.392833</v>
      </c>
      <c r="U47">
        <v>312.75</v>
      </c>
      <c r="V47">
        <v>20.731850000000001</v>
      </c>
      <c r="W47">
        <v>41.579500000000003</v>
      </c>
      <c r="X47">
        <v>147.515625</v>
      </c>
      <c r="Y47">
        <v>0</v>
      </c>
      <c r="Z47">
        <v>0</v>
      </c>
      <c r="AA47">
        <v>0</v>
      </c>
      <c r="AB47">
        <v>30.855471999999999</v>
      </c>
      <c r="AC47">
        <v>22.310403000000001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64.000484999999998</v>
      </c>
      <c r="AL47">
        <v>83.664000000000001</v>
      </c>
      <c r="AM47">
        <v>18.108732</v>
      </c>
      <c r="AN47">
        <v>1.053695</v>
      </c>
      <c r="AO47">
        <v>0</v>
      </c>
      <c r="AP47">
        <v>0.38429999999999997</v>
      </c>
      <c r="AQ47">
        <v>0</v>
      </c>
      <c r="AR47">
        <v>48.576000000000001</v>
      </c>
      <c r="AS47">
        <v>36.506751000000001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92.040974999999975</v>
      </c>
      <c r="BA47">
        <f t="shared" si="1"/>
        <v>3127.4329820000003</v>
      </c>
      <c r="BD47">
        <v>3.4115519999999999</v>
      </c>
      <c r="BE47">
        <v>0</v>
      </c>
      <c r="BF47">
        <v>1.3657000000000001E-2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6.41486</v>
      </c>
      <c r="BS47">
        <v>0</v>
      </c>
      <c r="BT47">
        <v>0</v>
      </c>
      <c r="BU47">
        <v>2.9489519999999998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1.85</v>
      </c>
      <c r="CC47">
        <v>1.0900000000000001</v>
      </c>
      <c r="CD47">
        <v>1.59</v>
      </c>
      <c r="CE47">
        <v>0</v>
      </c>
      <c r="CF47">
        <v>0.22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3.5181629999999999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1.3616889999999999</v>
      </c>
      <c r="CR47">
        <v>3.57</v>
      </c>
      <c r="CS47">
        <v>2.3789850000000001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92.040974999999975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132.710689</v>
      </c>
      <c r="Q48">
        <v>22.444044999999999</v>
      </c>
      <c r="R48">
        <v>44.326064000000002</v>
      </c>
      <c r="S48">
        <v>27.350811</v>
      </c>
      <c r="T48">
        <v>2.392833</v>
      </c>
      <c r="U48">
        <v>312.75</v>
      </c>
      <c r="V48">
        <v>20.731850000000001</v>
      </c>
      <c r="W48">
        <v>41.579500000000003</v>
      </c>
      <c r="X48">
        <v>147.515625</v>
      </c>
      <c r="Y48">
        <v>0</v>
      </c>
      <c r="Z48">
        <v>0</v>
      </c>
      <c r="AA48">
        <v>0</v>
      </c>
      <c r="AB48">
        <v>30.855471999999999</v>
      </c>
      <c r="AC48">
        <v>22.310403000000001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64.000484999999998</v>
      </c>
      <c r="AL48">
        <v>83.664000000000001</v>
      </c>
      <c r="AM48">
        <v>18.108732</v>
      </c>
      <c r="AN48">
        <v>1.053695</v>
      </c>
      <c r="AO48">
        <v>0</v>
      </c>
      <c r="AP48">
        <v>0.38429999999999997</v>
      </c>
      <c r="AQ48">
        <v>0</v>
      </c>
      <c r="AR48">
        <v>48.576000000000001</v>
      </c>
      <c r="AS48">
        <v>36.506751000000001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92.040974999999975</v>
      </c>
      <c r="BA48">
        <f t="shared" si="1"/>
        <v>3127.4329820000003</v>
      </c>
      <c r="BD48">
        <v>3.4115519999999999</v>
      </c>
      <c r="BE48">
        <v>0</v>
      </c>
      <c r="BF48">
        <v>1.3657000000000001E-2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6.41486</v>
      </c>
      <c r="BS48">
        <v>0</v>
      </c>
      <c r="BT48">
        <v>0</v>
      </c>
      <c r="BU48">
        <v>2.9489519999999998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1.85</v>
      </c>
      <c r="CC48">
        <v>1.0900000000000001</v>
      </c>
      <c r="CD48">
        <v>1.59</v>
      </c>
      <c r="CE48">
        <v>0</v>
      </c>
      <c r="CF48">
        <v>0.22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3.5181629999999999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1.3616889999999999</v>
      </c>
      <c r="CR48">
        <v>3.57</v>
      </c>
      <c r="CS48">
        <v>2.3789850000000001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92.040974999999975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132.710689</v>
      </c>
      <c r="Q49">
        <v>22.444044999999999</v>
      </c>
      <c r="R49">
        <v>44.326064000000002</v>
      </c>
      <c r="S49">
        <v>27.350811</v>
      </c>
      <c r="T49">
        <v>2.392833</v>
      </c>
      <c r="U49">
        <v>312.75</v>
      </c>
      <c r="V49">
        <v>20.731850000000001</v>
      </c>
      <c r="W49">
        <v>41.579500000000003</v>
      </c>
      <c r="X49">
        <v>147.515625</v>
      </c>
      <c r="Y49">
        <v>0</v>
      </c>
      <c r="Z49">
        <v>0</v>
      </c>
      <c r="AA49">
        <v>0</v>
      </c>
      <c r="AB49">
        <v>30.855471999999999</v>
      </c>
      <c r="AC49">
        <v>11.155201999999999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64.000484999999998</v>
      </c>
      <c r="AL49">
        <v>83.664000000000001</v>
      </c>
      <c r="AM49">
        <v>18.108732</v>
      </c>
      <c r="AN49">
        <v>1.053695</v>
      </c>
      <c r="AO49">
        <v>0</v>
      </c>
      <c r="AP49">
        <v>0.38429999999999997</v>
      </c>
      <c r="AQ49">
        <v>0</v>
      </c>
      <c r="AR49">
        <v>48.576000000000001</v>
      </c>
      <c r="AS49">
        <v>31.561589000000001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92.040974999999975</v>
      </c>
      <c r="BA49">
        <f t="shared" si="1"/>
        <v>3111.3326190000002</v>
      </c>
      <c r="BD49">
        <v>3.4115519999999999</v>
      </c>
      <c r="BE49">
        <v>0</v>
      </c>
      <c r="BF49">
        <v>1.3657000000000001E-2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6.41486</v>
      </c>
      <c r="BS49">
        <v>0</v>
      </c>
      <c r="BT49">
        <v>0</v>
      </c>
      <c r="BU49">
        <v>2.9489519999999998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1.85</v>
      </c>
      <c r="CC49">
        <v>1.0900000000000001</v>
      </c>
      <c r="CD49">
        <v>1.59</v>
      </c>
      <c r="CE49">
        <v>0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3.5181629999999999</v>
      </c>
      <c r="CM49">
        <v>1.857394</v>
      </c>
      <c r="CN49">
        <v>1.7590809999999999</v>
      </c>
      <c r="CO49">
        <v>3.03</v>
      </c>
      <c r="CP49">
        <v>4.2338469999999999</v>
      </c>
      <c r="CQ49">
        <v>1.3616889999999999</v>
      </c>
      <c r="CR49">
        <v>3.57</v>
      </c>
      <c r="CS49">
        <v>2.3789850000000001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92.040974999999975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132.710689</v>
      </c>
      <c r="Q50">
        <v>22.444044999999999</v>
      </c>
      <c r="R50">
        <v>44.326064000000002</v>
      </c>
      <c r="S50">
        <v>27.350811</v>
      </c>
      <c r="T50">
        <v>2.392833</v>
      </c>
      <c r="U50">
        <v>312.75</v>
      </c>
      <c r="V50">
        <v>20.731850000000001</v>
      </c>
      <c r="W50">
        <v>41.579500000000003</v>
      </c>
      <c r="X50">
        <v>147.515625</v>
      </c>
      <c r="Y50">
        <v>0</v>
      </c>
      <c r="Z50">
        <v>0</v>
      </c>
      <c r="AA50">
        <v>0</v>
      </c>
      <c r="AB50">
        <v>30.855471999999999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64.000484999999998</v>
      </c>
      <c r="AL50">
        <v>36.021999999999998</v>
      </c>
      <c r="AM50">
        <v>18.108732</v>
      </c>
      <c r="AN50">
        <v>1.053695</v>
      </c>
      <c r="AO50">
        <v>0</v>
      </c>
      <c r="AP50">
        <v>0.38429999999999997</v>
      </c>
      <c r="AQ50">
        <v>0</v>
      </c>
      <c r="AR50">
        <v>48.576000000000001</v>
      </c>
      <c r="AS50">
        <v>31.561589000000001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92.040974999999975</v>
      </c>
      <c r="BA50">
        <f t="shared" si="1"/>
        <v>3052.5354170000001</v>
      </c>
      <c r="BD50">
        <v>3.4115519999999999</v>
      </c>
      <c r="BE50">
        <v>0</v>
      </c>
      <c r="BF50">
        <v>1.3657000000000001E-2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6.41486</v>
      </c>
      <c r="BS50">
        <v>0</v>
      </c>
      <c r="BT50">
        <v>0</v>
      </c>
      <c r="BU50">
        <v>2.9489519999999998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1.85</v>
      </c>
      <c r="CC50">
        <v>1.0900000000000001</v>
      </c>
      <c r="CD50">
        <v>1.59</v>
      </c>
      <c r="CE50">
        <v>0</v>
      </c>
      <c r="CF50">
        <v>0.22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3.5181629999999999</v>
      </c>
      <c r="CM50">
        <v>1.857394</v>
      </c>
      <c r="CN50">
        <v>1.7590809999999999</v>
      </c>
      <c r="CO50">
        <v>3.03</v>
      </c>
      <c r="CP50">
        <v>4.2338469999999999</v>
      </c>
      <c r="CQ50">
        <v>1.3616889999999999</v>
      </c>
      <c r="CR50">
        <v>3.57</v>
      </c>
      <c r="CS50">
        <v>2.3789850000000001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92.040974999999975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132.710689</v>
      </c>
      <c r="Q51">
        <v>22.444044999999999</v>
      </c>
      <c r="R51">
        <v>44.326064000000002</v>
      </c>
      <c r="S51">
        <v>27.350811</v>
      </c>
      <c r="T51">
        <v>2.392833</v>
      </c>
      <c r="U51">
        <v>312.75</v>
      </c>
      <c r="V51">
        <v>20.731850000000001</v>
      </c>
      <c r="W51">
        <v>41.579500000000003</v>
      </c>
      <c r="X51">
        <v>147.515625</v>
      </c>
      <c r="Y51">
        <v>0</v>
      </c>
      <c r="Z51">
        <v>0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64.000484999999998</v>
      </c>
      <c r="AL51">
        <v>24.402000000000001</v>
      </c>
      <c r="AM51">
        <v>18.108732</v>
      </c>
      <c r="AN51">
        <v>1.053695</v>
      </c>
      <c r="AO51">
        <v>0</v>
      </c>
      <c r="AP51">
        <v>0.38429999999999997</v>
      </c>
      <c r="AQ51">
        <v>0</v>
      </c>
      <c r="AR51">
        <v>52.991999999999997</v>
      </c>
      <c r="AS51">
        <v>31.561589000000001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91.532945999999967</v>
      </c>
      <c r="BA51">
        <f t="shared" si="1"/>
        <v>3026.7225619999999</v>
      </c>
      <c r="BD51">
        <v>3.4115519999999999</v>
      </c>
      <c r="BE51">
        <v>0</v>
      </c>
      <c r="BF51">
        <v>1.3657000000000001E-2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6.41486</v>
      </c>
      <c r="BS51">
        <v>0</v>
      </c>
      <c r="BT51">
        <v>0</v>
      </c>
      <c r="BU51">
        <v>2.9489519999999998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1.83</v>
      </c>
      <c r="CC51">
        <v>1.0900000000000001</v>
      </c>
      <c r="CD51">
        <v>1.59</v>
      </c>
      <c r="CE51">
        <v>0</v>
      </c>
      <c r="CF51">
        <v>0.23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3.5181629999999999</v>
      </c>
      <c r="CM51">
        <v>1.857394</v>
      </c>
      <c r="CN51">
        <v>1.7590809999999999</v>
      </c>
      <c r="CO51">
        <v>3.03</v>
      </c>
      <c r="CP51">
        <v>4.2338469999999999</v>
      </c>
      <c r="CQ51">
        <v>1.3616889999999999</v>
      </c>
      <c r="CR51">
        <v>3.57</v>
      </c>
      <c r="CS51">
        <v>2.3575529999999998</v>
      </c>
      <c r="CT51">
        <v>1.453193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91.532945999999967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132.710689</v>
      </c>
      <c r="Q52">
        <v>22.444044999999999</v>
      </c>
      <c r="R52">
        <v>44.326064000000002</v>
      </c>
      <c r="S52">
        <v>27.350811</v>
      </c>
      <c r="T52">
        <v>2.392833</v>
      </c>
      <c r="U52">
        <v>312.75</v>
      </c>
      <c r="V52">
        <v>20.731850000000001</v>
      </c>
      <c r="W52">
        <v>41.579500000000003</v>
      </c>
      <c r="X52">
        <v>147.515625</v>
      </c>
      <c r="Y52">
        <v>0</v>
      </c>
      <c r="Z52">
        <v>0</v>
      </c>
      <c r="AA52">
        <v>0</v>
      </c>
      <c r="AB52">
        <v>15.349422000000001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64.000484999999998</v>
      </c>
      <c r="AL52">
        <v>24.402000000000001</v>
      </c>
      <c r="AM52">
        <v>18.108732</v>
      </c>
      <c r="AN52">
        <v>1.053695</v>
      </c>
      <c r="AO52">
        <v>0</v>
      </c>
      <c r="AP52">
        <v>0.38429999999999997</v>
      </c>
      <c r="AQ52">
        <v>0</v>
      </c>
      <c r="AR52">
        <v>52.991999999999997</v>
      </c>
      <c r="AS52">
        <v>31.561589000000001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91.532945999999967</v>
      </c>
      <c r="BA52">
        <f t="shared" si="1"/>
        <v>3026.7225619999999</v>
      </c>
      <c r="BD52">
        <v>3.4115519999999999</v>
      </c>
      <c r="BE52">
        <v>0</v>
      </c>
      <c r="BF52">
        <v>1.3657000000000001E-2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6.41486</v>
      </c>
      <c r="BS52">
        <v>0</v>
      </c>
      <c r="BT52">
        <v>0</v>
      </c>
      <c r="BU52">
        <v>2.9489519999999998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1.83</v>
      </c>
      <c r="CC52">
        <v>1.0900000000000001</v>
      </c>
      <c r="CD52">
        <v>1.59</v>
      </c>
      <c r="CE52">
        <v>0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3.5181629999999999</v>
      </c>
      <c r="CM52">
        <v>1.857394</v>
      </c>
      <c r="CN52">
        <v>1.7590809999999999</v>
      </c>
      <c r="CO52">
        <v>3.03</v>
      </c>
      <c r="CP52">
        <v>4.2338469999999999</v>
      </c>
      <c r="CQ52">
        <v>1.3616889999999999</v>
      </c>
      <c r="CR52">
        <v>3.57</v>
      </c>
      <c r="CS52">
        <v>2.3575529999999998</v>
      </c>
      <c r="CT52">
        <v>1.453193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91.532945999999967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132.710689</v>
      </c>
      <c r="Q53">
        <v>22.444044999999999</v>
      </c>
      <c r="R53">
        <v>44.326064000000002</v>
      </c>
      <c r="S53">
        <v>27.350811</v>
      </c>
      <c r="T53">
        <v>2.392833</v>
      </c>
      <c r="U53">
        <v>312.75</v>
      </c>
      <c r="V53">
        <v>20.731850000000001</v>
      </c>
      <c r="W53">
        <v>41.579500000000003</v>
      </c>
      <c r="X53">
        <v>147.515625</v>
      </c>
      <c r="Y53">
        <v>0</v>
      </c>
      <c r="Z53">
        <v>0</v>
      </c>
      <c r="AA53">
        <v>0</v>
      </c>
      <c r="AB53">
        <v>15.349422000000001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1.053695</v>
      </c>
      <c r="AO53">
        <v>0</v>
      </c>
      <c r="AP53">
        <v>0.38429999999999997</v>
      </c>
      <c r="AQ53">
        <v>0</v>
      </c>
      <c r="AR53">
        <v>48.576000000000001</v>
      </c>
      <c r="AS53">
        <v>36.506751000000001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91.761304999999965</v>
      </c>
      <c r="BA53">
        <f t="shared" si="1"/>
        <v>3040.3674189999997</v>
      </c>
      <c r="BD53">
        <v>3.4115519999999999</v>
      </c>
      <c r="BE53">
        <v>0</v>
      </c>
      <c r="BF53">
        <v>1.3657000000000001E-2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6.41486</v>
      </c>
      <c r="BS53">
        <v>0</v>
      </c>
      <c r="BT53">
        <v>0</v>
      </c>
      <c r="BU53">
        <v>2.9489519999999998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1.83</v>
      </c>
      <c r="CC53">
        <v>1.0900000000000001</v>
      </c>
      <c r="CD53">
        <v>1.59</v>
      </c>
      <c r="CE53">
        <v>0</v>
      </c>
      <c r="CF53">
        <v>0.23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3.5181629999999999</v>
      </c>
      <c r="CM53">
        <v>1.857394</v>
      </c>
      <c r="CN53">
        <v>1.7590809999999999</v>
      </c>
      <c r="CO53">
        <v>3.03</v>
      </c>
      <c r="CP53">
        <v>4.2338469999999999</v>
      </c>
      <c r="CQ53">
        <v>1.3616889999999999</v>
      </c>
      <c r="CR53">
        <v>3.57</v>
      </c>
      <c r="CS53">
        <v>2.3575529999999998</v>
      </c>
      <c r="CT53">
        <v>1.6815519999999999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91.761304999999965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132.710689</v>
      </c>
      <c r="Q54">
        <v>22.444044999999999</v>
      </c>
      <c r="R54">
        <v>44.326064000000002</v>
      </c>
      <c r="S54">
        <v>27.350811</v>
      </c>
      <c r="T54">
        <v>2.392833</v>
      </c>
      <c r="U54">
        <v>312.75</v>
      </c>
      <c r="V54">
        <v>20.731850000000001</v>
      </c>
      <c r="W54">
        <v>41.579500000000003</v>
      </c>
      <c r="X54">
        <v>147.515625</v>
      </c>
      <c r="Y54">
        <v>0</v>
      </c>
      <c r="Z54">
        <v>0</v>
      </c>
      <c r="AA54">
        <v>0</v>
      </c>
      <c r="AB54">
        <v>15.349422000000001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1.053695</v>
      </c>
      <c r="AO54">
        <v>0</v>
      </c>
      <c r="AP54">
        <v>0.38429999999999997</v>
      </c>
      <c r="AQ54">
        <v>0</v>
      </c>
      <c r="AR54">
        <v>48.576000000000001</v>
      </c>
      <c r="AS54">
        <v>36.506751000000001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91.919384999999963</v>
      </c>
      <c r="BA54">
        <f t="shared" si="1"/>
        <v>3040.5254989999999</v>
      </c>
      <c r="BD54">
        <v>3.4115519999999999</v>
      </c>
      <c r="BE54">
        <v>0</v>
      </c>
      <c r="BF54">
        <v>1.3657000000000001E-2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6.41486</v>
      </c>
      <c r="BS54">
        <v>0</v>
      </c>
      <c r="BT54">
        <v>0</v>
      </c>
      <c r="BU54">
        <v>2.9489519999999998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1.83</v>
      </c>
      <c r="CC54">
        <v>1.04</v>
      </c>
      <c r="CD54">
        <v>1.55</v>
      </c>
      <c r="CE54">
        <v>0</v>
      </c>
      <c r="CF54">
        <v>0.23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3.5181629999999999</v>
      </c>
      <c r="CM54">
        <v>1.857394</v>
      </c>
      <c r="CN54">
        <v>1.7590809999999999</v>
      </c>
      <c r="CO54">
        <v>3.03</v>
      </c>
      <c r="CP54">
        <v>4.2338469999999999</v>
      </c>
      <c r="CQ54">
        <v>1.3616889999999999</v>
      </c>
      <c r="CR54">
        <v>3.57</v>
      </c>
      <c r="CS54">
        <v>2.3575529999999998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91.919384999999963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132.710689</v>
      </c>
      <c r="Q55">
        <v>22.444044999999999</v>
      </c>
      <c r="R55">
        <v>44.326064000000002</v>
      </c>
      <c r="S55">
        <v>27.350811</v>
      </c>
      <c r="T55">
        <v>2.392833</v>
      </c>
      <c r="U55">
        <v>312.75</v>
      </c>
      <c r="V55">
        <v>20.731850000000001</v>
      </c>
      <c r="W55">
        <v>41.579500000000003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1.032621</v>
      </c>
      <c r="AO55">
        <v>0</v>
      </c>
      <c r="AP55">
        <v>6.4050000000000002</v>
      </c>
      <c r="AQ55">
        <v>0</v>
      </c>
      <c r="AR55">
        <v>48.576000000000001</v>
      </c>
      <c r="AS55">
        <v>31.561589000000001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91.897793999999962</v>
      </c>
      <c r="BA55">
        <f t="shared" si="1"/>
        <v>3035.3461869999996</v>
      </c>
      <c r="BD55">
        <v>3.4115519999999999</v>
      </c>
      <c r="BE55">
        <v>0</v>
      </c>
      <c r="BF55">
        <v>1.3657000000000001E-2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6.41486</v>
      </c>
      <c r="BS55">
        <v>0</v>
      </c>
      <c r="BT55">
        <v>0</v>
      </c>
      <c r="BU55">
        <v>2.9489519999999998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1.83</v>
      </c>
      <c r="CC55">
        <v>1.04</v>
      </c>
      <c r="CD55">
        <v>1.55</v>
      </c>
      <c r="CE55">
        <v>0</v>
      </c>
      <c r="CF55">
        <v>0.23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3.5181629999999999</v>
      </c>
      <c r="CM55">
        <v>1.857394</v>
      </c>
      <c r="CN55">
        <v>1.7590809999999999</v>
      </c>
      <c r="CO55">
        <v>3.03</v>
      </c>
      <c r="CP55">
        <v>4.2338469999999999</v>
      </c>
      <c r="CQ55">
        <v>1.3616889999999999</v>
      </c>
      <c r="CR55">
        <v>3.57</v>
      </c>
      <c r="CS55">
        <v>2.3361209999999999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91.897793999999962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132.710689</v>
      </c>
      <c r="Q56">
        <v>22.444044999999999</v>
      </c>
      <c r="R56">
        <v>44.326064000000002</v>
      </c>
      <c r="S56">
        <v>27.350811</v>
      </c>
      <c r="T56">
        <v>2.392833</v>
      </c>
      <c r="U56">
        <v>312.75</v>
      </c>
      <c r="V56">
        <v>20.731850000000001</v>
      </c>
      <c r="W56">
        <v>41.579500000000003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1.032621</v>
      </c>
      <c r="AO56">
        <v>0</v>
      </c>
      <c r="AP56">
        <v>6.4050000000000002</v>
      </c>
      <c r="AQ56">
        <v>0</v>
      </c>
      <c r="AR56">
        <v>48.576000000000001</v>
      </c>
      <c r="AS56">
        <v>31.561589000000001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91.897793999999962</v>
      </c>
      <c r="BA56">
        <f t="shared" si="1"/>
        <v>3035.3461869999996</v>
      </c>
      <c r="BD56">
        <v>3.4115519999999999</v>
      </c>
      <c r="BE56">
        <v>0</v>
      </c>
      <c r="BF56">
        <v>1.3657000000000001E-2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6.41486</v>
      </c>
      <c r="BS56">
        <v>0</v>
      </c>
      <c r="BT56">
        <v>0</v>
      </c>
      <c r="BU56">
        <v>2.9489519999999998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1.83</v>
      </c>
      <c r="CC56">
        <v>1.04</v>
      </c>
      <c r="CD56">
        <v>1.55</v>
      </c>
      <c r="CE56">
        <v>0</v>
      </c>
      <c r="CF56">
        <v>0.23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3.5181629999999999</v>
      </c>
      <c r="CM56">
        <v>1.857394</v>
      </c>
      <c r="CN56">
        <v>1.7590809999999999</v>
      </c>
      <c r="CO56">
        <v>3.03</v>
      </c>
      <c r="CP56">
        <v>4.2338469999999999</v>
      </c>
      <c r="CQ56">
        <v>1.3616889999999999</v>
      </c>
      <c r="CR56">
        <v>3.57</v>
      </c>
      <c r="CS56">
        <v>2.3361209999999999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91.897793999999962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132.710689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312.75</v>
      </c>
      <c r="V57">
        <v>20.731850000000001</v>
      </c>
      <c r="W57">
        <v>41.579500000000003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1.032621</v>
      </c>
      <c r="AO57">
        <v>0</v>
      </c>
      <c r="AP57">
        <v>6.4050000000000002</v>
      </c>
      <c r="AQ57">
        <v>0</v>
      </c>
      <c r="AR57">
        <v>48.576000000000001</v>
      </c>
      <c r="AS57">
        <v>31.561589000000001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91.887793999999971</v>
      </c>
      <c r="BA57">
        <f t="shared" si="1"/>
        <v>3035.3361869999994</v>
      </c>
      <c r="BD57">
        <v>3.4115519999999999</v>
      </c>
      <c r="BE57">
        <v>0</v>
      </c>
      <c r="BF57">
        <v>1.3657000000000001E-2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6.41486</v>
      </c>
      <c r="BS57">
        <v>0</v>
      </c>
      <c r="BT57">
        <v>0</v>
      </c>
      <c r="BU57">
        <v>2.9489519999999998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1.83</v>
      </c>
      <c r="CC57">
        <v>1.04</v>
      </c>
      <c r="CD57">
        <v>1.55</v>
      </c>
      <c r="CE57">
        <v>0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3.5181629999999999</v>
      </c>
      <c r="CM57">
        <v>1.857394</v>
      </c>
      <c r="CN57">
        <v>1.7590809999999999</v>
      </c>
      <c r="CO57">
        <v>3.03</v>
      </c>
      <c r="CP57">
        <v>4.2338469999999999</v>
      </c>
      <c r="CQ57">
        <v>1.3616889999999999</v>
      </c>
      <c r="CR57">
        <v>3.57</v>
      </c>
      <c r="CS57">
        <v>2.3361209999999999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91.887793999999971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132.710689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312.75</v>
      </c>
      <c r="V58">
        <v>20.731850000000001</v>
      </c>
      <c r="W58">
        <v>41.579500000000003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1.032621</v>
      </c>
      <c r="AO58">
        <v>0</v>
      </c>
      <c r="AP58">
        <v>6.4050000000000002</v>
      </c>
      <c r="AQ58">
        <v>0</v>
      </c>
      <c r="AR58">
        <v>48.576000000000001</v>
      </c>
      <c r="AS58">
        <v>31.561589000000001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91.887793999999971</v>
      </c>
      <c r="BA58">
        <f t="shared" si="1"/>
        <v>3035.3361869999994</v>
      </c>
      <c r="BD58">
        <v>3.4115519999999999</v>
      </c>
      <c r="BE58">
        <v>0</v>
      </c>
      <c r="BF58">
        <v>1.3657000000000001E-2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6.41486</v>
      </c>
      <c r="BS58">
        <v>0</v>
      </c>
      <c r="BT58">
        <v>0</v>
      </c>
      <c r="BU58">
        <v>2.9489519999999998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1.83</v>
      </c>
      <c r="CC58">
        <v>1.04</v>
      </c>
      <c r="CD58">
        <v>1.55</v>
      </c>
      <c r="CE58">
        <v>0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3.5181629999999999</v>
      </c>
      <c r="CM58">
        <v>1.857394</v>
      </c>
      <c r="CN58">
        <v>1.7590809999999999</v>
      </c>
      <c r="CO58">
        <v>3.03</v>
      </c>
      <c r="CP58">
        <v>4.2338469999999999</v>
      </c>
      <c r="CQ58">
        <v>1.3616889999999999</v>
      </c>
      <c r="CR58">
        <v>3.57</v>
      </c>
      <c r="CS58">
        <v>2.3361209999999999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91.887793999999971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46.902009999999997</v>
      </c>
      <c r="N59">
        <v>122.432091</v>
      </c>
      <c r="O59">
        <v>128.451291</v>
      </c>
      <c r="P59">
        <v>132.710689</v>
      </c>
      <c r="Q59">
        <v>22.444044999999999</v>
      </c>
      <c r="R59">
        <v>44.326064000000002</v>
      </c>
      <c r="S59">
        <v>27.350811</v>
      </c>
      <c r="T59">
        <v>2.392833</v>
      </c>
      <c r="U59">
        <v>312.75</v>
      </c>
      <c r="V59">
        <v>20.731850000000001</v>
      </c>
      <c r="W59">
        <v>41.579500000000003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1.032621</v>
      </c>
      <c r="AO59">
        <v>0</v>
      </c>
      <c r="AP59">
        <v>6.4050000000000002</v>
      </c>
      <c r="AQ59">
        <v>0</v>
      </c>
      <c r="AR59">
        <v>48.576000000000001</v>
      </c>
      <c r="AS59">
        <v>31.561589000000001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91.884627999999964</v>
      </c>
      <c r="BA59">
        <f t="shared" si="1"/>
        <v>2986.3464759999993</v>
      </c>
      <c r="BD59">
        <v>3.4115519999999999</v>
      </c>
      <c r="BE59">
        <v>0</v>
      </c>
      <c r="BF59">
        <v>2.1923999999999999E-2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6.41486</v>
      </c>
      <c r="BS59">
        <v>0</v>
      </c>
      <c r="BT59">
        <v>0</v>
      </c>
      <c r="BU59">
        <v>2.9489519999999998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1.83</v>
      </c>
      <c r="CC59">
        <v>1.04</v>
      </c>
      <c r="CD59">
        <v>1.55</v>
      </c>
      <c r="CE59">
        <v>0</v>
      </c>
      <c r="CF59">
        <v>0.23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3.5181629999999999</v>
      </c>
      <c r="CM59">
        <v>1.857394</v>
      </c>
      <c r="CN59">
        <v>1.7590809999999999</v>
      </c>
      <c r="CO59">
        <v>3.03</v>
      </c>
      <c r="CP59">
        <v>4.2338469999999999</v>
      </c>
      <c r="CQ59">
        <v>1.3616889999999999</v>
      </c>
      <c r="CR59">
        <v>3.57</v>
      </c>
      <c r="CS59">
        <v>2.3146879999999999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91.884627999999964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46.902009999999997</v>
      </c>
      <c r="N60">
        <v>122.432091</v>
      </c>
      <c r="O60">
        <v>128.451291</v>
      </c>
      <c r="P60">
        <v>132.710689</v>
      </c>
      <c r="Q60">
        <v>22.444044999999999</v>
      </c>
      <c r="R60">
        <v>44.326064000000002</v>
      </c>
      <c r="S60">
        <v>27.350811</v>
      </c>
      <c r="T60">
        <v>2.392833</v>
      </c>
      <c r="U60">
        <v>312.75</v>
      </c>
      <c r="V60">
        <v>20.731850000000001</v>
      </c>
      <c r="W60">
        <v>41.579500000000003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1.032621</v>
      </c>
      <c r="AO60">
        <v>0</v>
      </c>
      <c r="AP60">
        <v>6.1487999999999996</v>
      </c>
      <c r="AQ60">
        <v>0</v>
      </c>
      <c r="AR60">
        <v>48.576000000000001</v>
      </c>
      <c r="AS60">
        <v>31.561589000000001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91.884627999999964</v>
      </c>
      <c r="BA60">
        <f t="shared" si="1"/>
        <v>2986.090275999999</v>
      </c>
      <c r="BD60">
        <v>3.4115519999999999</v>
      </c>
      <c r="BE60">
        <v>0</v>
      </c>
      <c r="BF60">
        <v>2.1923999999999999E-2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6.41486</v>
      </c>
      <c r="BS60">
        <v>0</v>
      </c>
      <c r="BT60">
        <v>0</v>
      </c>
      <c r="BU60">
        <v>2.9489519999999998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1.83</v>
      </c>
      <c r="CC60">
        <v>1.04</v>
      </c>
      <c r="CD60">
        <v>1.55</v>
      </c>
      <c r="CE60">
        <v>0</v>
      </c>
      <c r="CF60">
        <v>0.23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3.5181629999999999</v>
      </c>
      <c r="CM60">
        <v>1.857394</v>
      </c>
      <c r="CN60">
        <v>1.7590809999999999</v>
      </c>
      <c r="CO60">
        <v>3.03</v>
      </c>
      <c r="CP60">
        <v>4.2338469999999999</v>
      </c>
      <c r="CQ60">
        <v>1.3616889999999999</v>
      </c>
      <c r="CR60">
        <v>3.57</v>
      </c>
      <c r="CS60">
        <v>2.3146879999999999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91.884627999999964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46.902009999999997</v>
      </c>
      <c r="N61">
        <v>122.432091</v>
      </c>
      <c r="O61">
        <v>128.451291</v>
      </c>
      <c r="P61">
        <v>132.710689</v>
      </c>
      <c r="Q61">
        <v>22.444044999999999</v>
      </c>
      <c r="R61">
        <v>44.326064000000002</v>
      </c>
      <c r="S61">
        <v>27.350811</v>
      </c>
      <c r="T61">
        <v>2.392833</v>
      </c>
      <c r="U61">
        <v>312.75</v>
      </c>
      <c r="V61">
        <v>20.731850000000001</v>
      </c>
      <c r="W61">
        <v>41.579500000000003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1.032621</v>
      </c>
      <c r="AO61">
        <v>0</v>
      </c>
      <c r="AP61">
        <v>0</v>
      </c>
      <c r="AQ61">
        <v>0</v>
      </c>
      <c r="AR61">
        <v>48.576000000000001</v>
      </c>
      <c r="AS61">
        <v>31.561589000000001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91.884627999999964</v>
      </c>
      <c r="BA61">
        <f t="shared" si="1"/>
        <v>2998.8520639999992</v>
      </c>
      <c r="BD61">
        <v>3.4115519999999999</v>
      </c>
      <c r="BE61">
        <v>0</v>
      </c>
      <c r="BF61">
        <v>2.1923999999999999E-2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6.41486</v>
      </c>
      <c r="BS61">
        <v>0</v>
      </c>
      <c r="BT61">
        <v>0</v>
      </c>
      <c r="BU61">
        <v>2.9489519999999998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1.83</v>
      </c>
      <c r="CC61">
        <v>1.04</v>
      </c>
      <c r="CD61">
        <v>1.55</v>
      </c>
      <c r="CE61">
        <v>0</v>
      </c>
      <c r="CF61">
        <v>0.23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3.5181629999999999</v>
      </c>
      <c r="CM61">
        <v>1.857394</v>
      </c>
      <c r="CN61">
        <v>1.7590809999999999</v>
      </c>
      <c r="CO61">
        <v>3.03</v>
      </c>
      <c r="CP61">
        <v>4.2338469999999999</v>
      </c>
      <c r="CQ61">
        <v>1.3616889999999999</v>
      </c>
      <c r="CR61">
        <v>3.57</v>
      </c>
      <c r="CS61">
        <v>2.3146879999999999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91.884627999999964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46.902009999999997</v>
      </c>
      <c r="N62">
        <v>122.432091</v>
      </c>
      <c r="O62">
        <v>128.451291</v>
      </c>
      <c r="P62">
        <v>132.710689</v>
      </c>
      <c r="Q62">
        <v>22.444044999999999</v>
      </c>
      <c r="R62">
        <v>44.326064000000002</v>
      </c>
      <c r="S62">
        <v>27.350811</v>
      </c>
      <c r="T62">
        <v>2.392833</v>
      </c>
      <c r="U62">
        <v>312.75</v>
      </c>
      <c r="V62">
        <v>20.731850000000001</v>
      </c>
      <c r="W62">
        <v>41.579500000000003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1.032621</v>
      </c>
      <c r="AO62">
        <v>0</v>
      </c>
      <c r="AP62">
        <v>0</v>
      </c>
      <c r="AQ62">
        <v>0</v>
      </c>
      <c r="AR62">
        <v>48.576000000000001</v>
      </c>
      <c r="AS62">
        <v>31.561589000000001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91.834627999999981</v>
      </c>
      <c r="BA62">
        <f t="shared" si="1"/>
        <v>3017.7126519999993</v>
      </c>
      <c r="BD62">
        <v>3.4115519999999999</v>
      </c>
      <c r="BE62">
        <v>0</v>
      </c>
      <c r="BF62">
        <v>2.1923999999999999E-2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6.41486</v>
      </c>
      <c r="BS62">
        <v>0</v>
      </c>
      <c r="BT62">
        <v>0</v>
      </c>
      <c r="BU62">
        <v>2.9489519999999998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1.83</v>
      </c>
      <c r="CC62">
        <v>1.02</v>
      </c>
      <c r="CD62">
        <v>1.52</v>
      </c>
      <c r="CE62">
        <v>0</v>
      </c>
      <c r="CF62">
        <v>0.23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3.5181629999999999</v>
      </c>
      <c r="CM62">
        <v>1.857394</v>
      </c>
      <c r="CN62">
        <v>1.7590809999999999</v>
      </c>
      <c r="CO62">
        <v>3.03</v>
      </c>
      <c r="CP62">
        <v>4.2338469999999999</v>
      </c>
      <c r="CQ62">
        <v>1.3616889999999999</v>
      </c>
      <c r="CR62">
        <v>3.57</v>
      </c>
      <c r="CS62">
        <v>2.3146879999999999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91.834627999999981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46.902009999999997</v>
      </c>
      <c r="N63">
        <v>122.432091</v>
      </c>
      <c r="O63">
        <v>128.451291</v>
      </c>
      <c r="P63">
        <v>132.710689</v>
      </c>
      <c r="Q63">
        <v>22.444044999999999</v>
      </c>
      <c r="R63">
        <v>44.326064000000002</v>
      </c>
      <c r="S63">
        <v>27.350811</v>
      </c>
      <c r="T63">
        <v>2.392833</v>
      </c>
      <c r="U63">
        <v>317.25</v>
      </c>
      <c r="V63">
        <v>20.731850000000001</v>
      </c>
      <c r="W63">
        <v>41.579500000000003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1.032621</v>
      </c>
      <c r="AO63">
        <v>0</v>
      </c>
      <c r="AP63">
        <v>0</v>
      </c>
      <c r="AQ63">
        <v>23.962191000000001</v>
      </c>
      <c r="AR63">
        <v>48.576000000000001</v>
      </c>
      <c r="AS63">
        <v>31.561589000000001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91.83440699999997</v>
      </c>
      <c r="BA63">
        <f t="shared" si="1"/>
        <v>3046.1746219999991</v>
      </c>
      <c r="BD63">
        <v>3.4115519999999999</v>
      </c>
      <c r="BE63">
        <v>0</v>
      </c>
      <c r="BF63">
        <v>2.1703E-2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6.41486</v>
      </c>
      <c r="BS63">
        <v>0</v>
      </c>
      <c r="BT63">
        <v>0</v>
      </c>
      <c r="BU63">
        <v>2.9489519999999998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1.83</v>
      </c>
      <c r="CC63">
        <v>1.02</v>
      </c>
      <c r="CD63">
        <v>1.52</v>
      </c>
      <c r="CE63">
        <v>0</v>
      </c>
      <c r="CF63">
        <v>0.23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3.5181629999999999</v>
      </c>
      <c r="CM63">
        <v>1.857394</v>
      </c>
      <c r="CN63">
        <v>1.7590809999999999</v>
      </c>
      <c r="CO63">
        <v>3.03</v>
      </c>
      <c r="CP63">
        <v>4.2338469999999999</v>
      </c>
      <c r="CQ63">
        <v>1.3616889999999999</v>
      </c>
      <c r="CR63">
        <v>3.57</v>
      </c>
      <c r="CS63">
        <v>2.3146879999999999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91.83440699999997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46.902009999999997</v>
      </c>
      <c r="N64">
        <v>122.432091</v>
      </c>
      <c r="O64">
        <v>128.451291</v>
      </c>
      <c r="P64">
        <v>132.710689</v>
      </c>
      <c r="Q64">
        <v>22.444044999999999</v>
      </c>
      <c r="R64">
        <v>44.326064000000002</v>
      </c>
      <c r="S64">
        <v>27.350811</v>
      </c>
      <c r="T64">
        <v>2.392833</v>
      </c>
      <c r="U64">
        <v>317.25</v>
      </c>
      <c r="V64">
        <v>20.731850000000001</v>
      </c>
      <c r="W64">
        <v>41.579500000000003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1.032621</v>
      </c>
      <c r="AO64">
        <v>0</v>
      </c>
      <c r="AP64">
        <v>0</v>
      </c>
      <c r="AQ64">
        <v>35.943286999999998</v>
      </c>
      <c r="AR64">
        <v>48.576000000000001</v>
      </c>
      <c r="AS64">
        <v>31.561589000000001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91.83440699999997</v>
      </c>
      <c r="BA64">
        <f t="shared" si="1"/>
        <v>3074.7024829999991</v>
      </c>
      <c r="BD64">
        <v>3.4115519999999999</v>
      </c>
      <c r="BE64">
        <v>0</v>
      </c>
      <c r="BF64">
        <v>2.1703E-2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6.41486</v>
      </c>
      <c r="BS64">
        <v>0</v>
      </c>
      <c r="BT64">
        <v>0</v>
      </c>
      <c r="BU64">
        <v>2.9489519999999998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1.83</v>
      </c>
      <c r="CC64">
        <v>1.02</v>
      </c>
      <c r="CD64">
        <v>1.52</v>
      </c>
      <c r="CE64">
        <v>0</v>
      </c>
      <c r="CF64">
        <v>0.23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3.5181629999999999</v>
      </c>
      <c r="CM64">
        <v>1.857394</v>
      </c>
      <c r="CN64">
        <v>1.7590809999999999</v>
      </c>
      <c r="CO64">
        <v>3.03</v>
      </c>
      <c r="CP64">
        <v>4.2338469999999999</v>
      </c>
      <c r="CQ64">
        <v>1.3616889999999999</v>
      </c>
      <c r="CR64">
        <v>3.57</v>
      </c>
      <c r="CS64">
        <v>2.3146879999999999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91.83440699999997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46.902009999999997</v>
      </c>
      <c r="N65">
        <v>122.432091</v>
      </c>
      <c r="O65">
        <v>128.451291</v>
      </c>
      <c r="P65">
        <v>132.710689</v>
      </c>
      <c r="Q65">
        <v>22.444044999999999</v>
      </c>
      <c r="R65">
        <v>44.326064000000002</v>
      </c>
      <c r="S65">
        <v>27.350811</v>
      </c>
      <c r="T65">
        <v>2.392833</v>
      </c>
      <c r="U65">
        <v>317.25</v>
      </c>
      <c r="V65">
        <v>20.731850000000001</v>
      </c>
      <c r="W65">
        <v>41.579500000000003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11.155201999999999</v>
      </c>
      <c r="AD65">
        <v>0</v>
      </c>
      <c r="AE65">
        <v>56.926780000000001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1.032621</v>
      </c>
      <c r="AO65">
        <v>0</v>
      </c>
      <c r="AP65">
        <v>0</v>
      </c>
      <c r="AQ65">
        <v>50.350934000000002</v>
      </c>
      <c r="AR65">
        <v>48.576000000000001</v>
      </c>
      <c r="AS65">
        <v>31.561589000000001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91.704406999999975</v>
      </c>
      <c r="BA65">
        <f t="shared" si="1"/>
        <v>3102.6941709999992</v>
      </c>
      <c r="BD65">
        <v>3.4115519999999999</v>
      </c>
      <c r="BE65">
        <v>0</v>
      </c>
      <c r="BF65">
        <v>2.1703E-2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6.41486</v>
      </c>
      <c r="BS65">
        <v>0</v>
      </c>
      <c r="BT65">
        <v>0</v>
      </c>
      <c r="BU65">
        <v>2.9489519999999998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1.83</v>
      </c>
      <c r="CC65">
        <v>1.02</v>
      </c>
      <c r="CD65">
        <v>1.52</v>
      </c>
      <c r="CE65">
        <v>0</v>
      </c>
      <c r="CF65">
        <v>0.23</v>
      </c>
      <c r="CG65">
        <v>3.78</v>
      </c>
      <c r="CH65">
        <v>0</v>
      </c>
      <c r="CI65">
        <v>7.82</v>
      </c>
      <c r="CJ65">
        <v>1.94</v>
      </c>
      <c r="CK65">
        <v>1.85</v>
      </c>
      <c r="CL65">
        <v>3.5181629999999999</v>
      </c>
      <c r="CM65">
        <v>1.857394</v>
      </c>
      <c r="CN65">
        <v>1.7590809999999999</v>
      </c>
      <c r="CO65">
        <v>3.03</v>
      </c>
      <c r="CP65">
        <v>4.2338469999999999</v>
      </c>
      <c r="CQ65">
        <v>1.3616889999999999</v>
      </c>
      <c r="CR65">
        <v>3.57</v>
      </c>
      <c r="CS65">
        <v>2.3146879999999999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91.704406999999975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46.902009999999997</v>
      </c>
      <c r="N66">
        <v>122.432091</v>
      </c>
      <c r="O66">
        <v>128.451291</v>
      </c>
      <c r="P66">
        <v>132.710689</v>
      </c>
      <c r="Q66">
        <v>22.444044999999999</v>
      </c>
      <c r="R66">
        <v>44.326064000000002</v>
      </c>
      <c r="S66">
        <v>27.350811</v>
      </c>
      <c r="T66">
        <v>2.392833</v>
      </c>
      <c r="U66">
        <v>317.25</v>
      </c>
      <c r="V66">
        <v>20.731850000000001</v>
      </c>
      <c r="W66">
        <v>41.579500000000003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11.155201999999999</v>
      </c>
      <c r="AD66">
        <v>0</v>
      </c>
      <c r="AE66">
        <v>56.926780000000001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1.032621</v>
      </c>
      <c r="AO66">
        <v>0</v>
      </c>
      <c r="AP66">
        <v>0</v>
      </c>
      <c r="AQ66">
        <v>50.350934000000002</v>
      </c>
      <c r="AR66">
        <v>48.576000000000001</v>
      </c>
      <c r="AS66">
        <v>31.561589000000001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91.704406999999975</v>
      </c>
      <c r="BA66">
        <f t="shared" si="1"/>
        <v>3102.6941709999992</v>
      </c>
      <c r="BD66">
        <v>3.4115519999999999</v>
      </c>
      <c r="BE66">
        <v>0</v>
      </c>
      <c r="BF66">
        <v>2.1703E-2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6.41486</v>
      </c>
      <c r="BS66">
        <v>0</v>
      </c>
      <c r="BT66">
        <v>0</v>
      </c>
      <c r="BU66">
        <v>2.9489519999999998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1.83</v>
      </c>
      <c r="CC66">
        <v>1.02</v>
      </c>
      <c r="CD66">
        <v>1.52</v>
      </c>
      <c r="CE66">
        <v>0</v>
      </c>
      <c r="CF66">
        <v>0.23</v>
      </c>
      <c r="CG66">
        <v>3.78</v>
      </c>
      <c r="CH66">
        <v>0</v>
      </c>
      <c r="CI66">
        <v>7.82</v>
      </c>
      <c r="CJ66">
        <v>1.94</v>
      </c>
      <c r="CK66">
        <v>1.85</v>
      </c>
      <c r="CL66">
        <v>3.5181629999999999</v>
      </c>
      <c r="CM66">
        <v>1.857394</v>
      </c>
      <c r="CN66">
        <v>1.7590809999999999</v>
      </c>
      <c r="CO66">
        <v>3.03</v>
      </c>
      <c r="CP66">
        <v>4.2338469999999999</v>
      </c>
      <c r="CQ66">
        <v>1.3616889999999999</v>
      </c>
      <c r="CR66">
        <v>3.57</v>
      </c>
      <c r="CS66">
        <v>2.3146879999999999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91.704406999999975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46.902009999999997</v>
      </c>
      <c r="N67">
        <v>122.432091</v>
      </c>
      <c r="O67">
        <v>128.451291</v>
      </c>
      <c r="P67">
        <v>132.710689</v>
      </c>
      <c r="Q67">
        <v>22.444044999999999</v>
      </c>
      <c r="R67">
        <v>44.326064000000002</v>
      </c>
      <c r="S67">
        <v>27.350811</v>
      </c>
      <c r="T67">
        <v>2.392833</v>
      </c>
      <c r="U67">
        <v>317.25</v>
      </c>
      <c r="V67">
        <v>20.731850000000001</v>
      </c>
      <c r="W67">
        <v>41.579500000000003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11.155201999999999</v>
      </c>
      <c r="AD67">
        <v>0</v>
      </c>
      <c r="AE67">
        <v>56.926780000000001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1.032621</v>
      </c>
      <c r="AO67">
        <v>0</v>
      </c>
      <c r="AP67">
        <v>0</v>
      </c>
      <c r="AQ67">
        <v>50.350934000000002</v>
      </c>
      <c r="AR67">
        <v>52.991999999999997</v>
      </c>
      <c r="AS67">
        <v>31.561589000000001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91.704406999999975</v>
      </c>
      <c r="BA67">
        <f t="shared" si="1"/>
        <v>3109.7049469999993</v>
      </c>
      <c r="BD67">
        <v>3.4115519999999999</v>
      </c>
      <c r="BE67">
        <v>0</v>
      </c>
      <c r="BF67">
        <v>2.1703E-2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6.41486</v>
      </c>
      <c r="BS67">
        <v>0</v>
      </c>
      <c r="BT67">
        <v>0</v>
      </c>
      <c r="BU67">
        <v>2.9489519999999998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1.83</v>
      </c>
      <c r="CC67">
        <v>1.02</v>
      </c>
      <c r="CD67">
        <v>1.52</v>
      </c>
      <c r="CE67">
        <v>0</v>
      </c>
      <c r="CF67">
        <v>0.23</v>
      </c>
      <c r="CG67">
        <v>3.78</v>
      </c>
      <c r="CH67">
        <v>0</v>
      </c>
      <c r="CI67">
        <v>7.82</v>
      </c>
      <c r="CJ67">
        <v>1.94</v>
      </c>
      <c r="CK67">
        <v>1.85</v>
      </c>
      <c r="CL67">
        <v>3.5181629999999999</v>
      </c>
      <c r="CM67">
        <v>1.857394</v>
      </c>
      <c r="CN67">
        <v>1.7590809999999999</v>
      </c>
      <c r="CO67">
        <v>3.03</v>
      </c>
      <c r="CP67">
        <v>4.2338469999999999</v>
      </c>
      <c r="CQ67">
        <v>1.3616889999999999</v>
      </c>
      <c r="CR67">
        <v>3.57</v>
      </c>
      <c r="CS67">
        <v>2.3146879999999999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91.704406999999975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46.902009999999997</v>
      </c>
      <c r="N68">
        <v>122.432091</v>
      </c>
      <c r="O68">
        <v>128.451291</v>
      </c>
      <c r="P68">
        <v>132.710689</v>
      </c>
      <c r="Q68">
        <v>22.444044999999999</v>
      </c>
      <c r="R68">
        <v>44.326064000000002</v>
      </c>
      <c r="S68">
        <v>27.350811</v>
      </c>
      <c r="T68">
        <v>2.392833</v>
      </c>
      <c r="U68">
        <v>317.25</v>
      </c>
      <c r="V68">
        <v>20.731850000000001</v>
      </c>
      <c r="W68">
        <v>41.579500000000003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11.155201999999999</v>
      </c>
      <c r="AD68">
        <v>0</v>
      </c>
      <c r="AE68">
        <v>56.926780000000001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1.032621</v>
      </c>
      <c r="AO68">
        <v>0</v>
      </c>
      <c r="AP68">
        <v>0</v>
      </c>
      <c r="AQ68">
        <v>50.350934000000002</v>
      </c>
      <c r="AR68">
        <v>52.991999999999997</v>
      </c>
      <c r="AS68">
        <v>31.561589000000001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91.704406999999975</v>
      </c>
      <c r="BA68">
        <f t="shared" ref="BA68:BA98" si="4">SUM(B68:AZ68)</f>
        <v>3109.7049469999993</v>
      </c>
      <c r="BD68">
        <v>3.4115519999999999</v>
      </c>
      <c r="BE68">
        <v>0</v>
      </c>
      <c r="BF68">
        <v>2.1703E-2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6.41486</v>
      </c>
      <c r="BS68">
        <v>0</v>
      </c>
      <c r="BT68">
        <v>0</v>
      </c>
      <c r="BU68">
        <v>2.9489519999999998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1.83</v>
      </c>
      <c r="CC68">
        <v>1.02</v>
      </c>
      <c r="CD68">
        <v>1.52</v>
      </c>
      <c r="CE68">
        <v>0</v>
      </c>
      <c r="CF68">
        <v>0.23</v>
      </c>
      <c r="CG68">
        <v>3.78</v>
      </c>
      <c r="CH68">
        <v>0</v>
      </c>
      <c r="CI68">
        <v>7.82</v>
      </c>
      <c r="CJ68">
        <v>1.94</v>
      </c>
      <c r="CK68">
        <v>1.85</v>
      </c>
      <c r="CL68">
        <v>3.5181629999999999</v>
      </c>
      <c r="CM68">
        <v>1.857394</v>
      </c>
      <c r="CN68">
        <v>1.7590809999999999</v>
      </c>
      <c r="CO68">
        <v>3.03</v>
      </c>
      <c r="CP68">
        <v>4.2338469999999999</v>
      </c>
      <c r="CQ68">
        <v>1.3616889999999999</v>
      </c>
      <c r="CR68">
        <v>3.57</v>
      </c>
      <c r="CS68">
        <v>2.3146879999999999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91.704406999999975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46.902009999999997</v>
      </c>
      <c r="N69">
        <v>122.432091</v>
      </c>
      <c r="O69">
        <v>128.451291</v>
      </c>
      <c r="P69">
        <v>132.710689</v>
      </c>
      <c r="Q69">
        <v>22.444044999999999</v>
      </c>
      <c r="R69">
        <v>44.326064000000002</v>
      </c>
      <c r="S69">
        <v>27.350811</v>
      </c>
      <c r="T69">
        <v>2.392833</v>
      </c>
      <c r="U69">
        <v>328.5</v>
      </c>
      <c r="V69">
        <v>20.731850000000001</v>
      </c>
      <c r="W69">
        <v>41.579500000000003</v>
      </c>
      <c r="X69">
        <v>147.515625</v>
      </c>
      <c r="Y69">
        <v>0</v>
      </c>
      <c r="Z69">
        <v>0</v>
      </c>
      <c r="AA69">
        <v>0</v>
      </c>
      <c r="AB69">
        <v>3.9156689999999998</v>
      </c>
      <c r="AC69">
        <v>11.155201999999999</v>
      </c>
      <c r="AD69">
        <v>0</v>
      </c>
      <c r="AE69">
        <v>56.926780000000001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1.032621</v>
      </c>
      <c r="AO69">
        <v>0</v>
      </c>
      <c r="AP69">
        <v>0</v>
      </c>
      <c r="AQ69">
        <v>50.350934000000002</v>
      </c>
      <c r="AR69">
        <v>48.576000000000001</v>
      </c>
      <c r="AS69">
        <v>31.561589000000001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91.78512299999997</v>
      </c>
      <c r="BA69">
        <f t="shared" si="4"/>
        <v>3120.535331999999</v>
      </c>
      <c r="BD69">
        <v>3.4115519999999999</v>
      </c>
      <c r="BE69">
        <v>0</v>
      </c>
      <c r="BF69">
        <v>2.1703E-2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6.41486</v>
      </c>
      <c r="BS69">
        <v>0</v>
      </c>
      <c r="BT69">
        <v>0</v>
      </c>
      <c r="BU69">
        <v>2.9489519999999998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1.83</v>
      </c>
      <c r="CC69">
        <v>1.02</v>
      </c>
      <c r="CD69">
        <v>1.52</v>
      </c>
      <c r="CE69">
        <v>0</v>
      </c>
      <c r="CF69">
        <v>0.23</v>
      </c>
      <c r="CG69">
        <v>3.78</v>
      </c>
      <c r="CH69">
        <v>0</v>
      </c>
      <c r="CI69">
        <v>7.89</v>
      </c>
      <c r="CJ69">
        <v>1.94</v>
      </c>
      <c r="CK69">
        <v>1.85</v>
      </c>
      <c r="CL69">
        <v>3.5181629999999999</v>
      </c>
      <c r="CM69">
        <v>1.857394</v>
      </c>
      <c r="CN69">
        <v>1.7590809999999999</v>
      </c>
      <c r="CO69">
        <v>3.03</v>
      </c>
      <c r="CP69">
        <v>4.2338469999999999</v>
      </c>
      <c r="CQ69">
        <v>1.3616889999999999</v>
      </c>
      <c r="CR69">
        <v>3.57</v>
      </c>
      <c r="CS69">
        <v>2.3254039999999998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91.78512299999997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46.902009999999997</v>
      </c>
      <c r="N70">
        <v>122.432091</v>
      </c>
      <c r="O70">
        <v>128.451291</v>
      </c>
      <c r="P70">
        <v>132.710689</v>
      </c>
      <c r="Q70">
        <v>22.444044999999999</v>
      </c>
      <c r="R70">
        <v>44.326064000000002</v>
      </c>
      <c r="S70">
        <v>27.350811</v>
      </c>
      <c r="T70">
        <v>2.392833</v>
      </c>
      <c r="U70">
        <v>339.75</v>
      </c>
      <c r="V70">
        <v>20.731850000000001</v>
      </c>
      <c r="W70">
        <v>41.579500000000003</v>
      </c>
      <c r="X70">
        <v>147.515625</v>
      </c>
      <c r="Y70">
        <v>0</v>
      </c>
      <c r="Z70">
        <v>6.49</v>
      </c>
      <c r="AA70">
        <v>0</v>
      </c>
      <c r="AB70">
        <v>15.349422000000001</v>
      </c>
      <c r="AC70">
        <v>11.155201999999999</v>
      </c>
      <c r="AD70">
        <v>0</v>
      </c>
      <c r="AE70">
        <v>56.926780000000001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1.032621</v>
      </c>
      <c r="AO70">
        <v>0</v>
      </c>
      <c r="AP70">
        <v>0</v>
      </c>
      <c r="AQ70">
        <v>50.350934000000002</v>
      </c>
      <c r="AR70">
        <v>48.576000000000001</v>
      </c>
      <c r="AS70">
        <v>31.561589000000001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91.78512299999997</v>
      </c>
      <c r="BA70">
        <f t="shared" si="4"/>
        <v>3149.7090849999986</v>
      </c>
      <c r="BD70">
        <v>3.4115519999999999</v>
      </c>
      <c r="BE70">
        <v>0</v>
      </c>
      <c r="BF70">
        <v>2.1703E-2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6.41486</v>
      </c>
      <c r="BS70">
        <v>0</v>
      </c>
      <c r="BT70">
        <v>0</v>
      </c>
      <c r="BU70">
        <v>2.9489519999999998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1.83</v>
      </c>
      <c r="CC70">
        <v>1.02</v>
      </c>
      <c r="CD70">
        <v>1.52</v>
      </c>
      <c r="CE70">
        <v>0</v>
      </c>
      <c r="CF70">
        <v>0.23</v>
      </c>
      <c r="CG70">
        <v>3.78</v>
      </c>
      <c r="CH70">
        <v>0</v>
      </c>
      <c r="CI70">
        <v>7.89</v>
      </c>
      <c r="CJ70">
        <v>1.94</v>
      </c>
      <c r="CK70">
        <v>1.85</v>
      </c>
      <c r="CL70">
        <v>3.5181629999999999</v>
      </c>
      <c r="CM70">
        <v>1.857394</v>
      </c>
      <c r="CN70">
        <v>1.7590809999999999</v>
      </c>
      <c r="CO70">
        <v>3.03</v>
      </c>
      <c r="CP70">
        <v>4.2338469999999999</v>
      </c>
      <c r="CQ70">
        <v>1.3616889999999999</v>
      </c>
      <c r="CR70">
        <v>3.57</v>
      </c>
      <c r="CS70">
        <v>2.3254039999999998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91.78512299999997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46.902009999999997</v>
      </c>
      <c r="N71">
        <v>122.432091</v>
      </c>
      <c r="O71">
        <v>128.451291</v>
      </c>
      <c r="P71">
        <v>132.710689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345.375</v>
      </c>
      <c r="V71">
        <v>20.731850000000001</v>
      </c>
      <c r="W71">
        <v>41.579500000000003</v>
      </c>
      <c r="X71">
        <v>147.515625</v>
      </c>
      <c r="Y71">
        <v>0</v>
      </c>
      <c r="Z71">
        <v>6.49</v>
      </c>
      <c r="AA71">
        <v>0</v>
      </c>
      <c r="AB71">
        <v>15.349422000000001</v>
      </c>
      <c r="AC71">
        <v>11.155201999999999</v>
      </c>
      <c r="AD71">
        <v>0</v>
      </c>
      <c r="AE71">
        <v>56.926780000000001</v>
      </c>
      <c r="AF71">
        <v>9.1372370000000007</v>
      </c>
      <c r="AG71">
        <v>48.251828000000003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1.032621</v>
      </c>
      <c r="AO71">
        <v>0</v>
      </c>
      <c r="AP71">
        <v>0</v>
      </c>
      <c r="AQ71">
        <v>50.350934000000002</v>
      </c>
      <c r="AR71">
        <v>48.576000000000001</v>
      </c>
      <c r="AS71">
        <v>32.331384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91.775122999999979</v>
      </c>
      <c r="BA71">
        <f t="shared" si="4"/>
        <v>3156.0938799999985</v>
      </c>
      <c r="BD71">
        <v>3.4115519999999999</v>
      </c>
      <c r="BE71">
        <v>0</v>
      </c>
      <c r="BF71">
        <v>2.1703E-2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6.41486</v>
      </c>
      <c r="BS71">
        <v>0</v>
      </c>
      <c r="BT71">
        <v>0</v>
      </c>
      <c r="BU71">
        <v>2.9489519999999998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1.83</v>
      </c>
      <c r="CC71">
        <v>1.02</v>
      </c>
      <c r="CD71">
        <v>1.52</v>
      </c>
      <c r="CE71">
        <v>0</v>
      </c>
      <c r="CF71">
        <v>0.22</v>
      </c>
      <c r="CG71">
        <v>3.78</v>
      </c>
      <c r="CH71">
        <v>0</v>
      </c>
      <c r="CI71">
        <v>7.89</v>
      </c>
      <c r="CJ71">
        <v>1.94</v>
      </c>
      <c r="CK71">
        <v>1.85</v>
      </c>
      <c r="CL71">
        <v>3.5181629999999999</v>
      </c>
      <c r="CM71">
        <v>1.857394</v>
      </c>
      <c r="CN71">
        <v>1.7590809999999999</v>
      </c>
      <c r="CO71">
        <v>3.03</v>
      </c>
      <c r="CP71">
        <v>4.2338469999999999</v>
      </c>
      <c r="CQ71">
        <v>1.3616889999999999</v>
      </c>
      <c r="CR71">
        <v>3.57</v>
      </c>
      <c r="CS71">
        <v>2.3254039999999998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91.775122999999979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46.902009999999997</v>
      </c>
      <c r="N72">
        <v>122.432091</v>
      </c>
      <c r="O72">
        <v>128.451291</v>
      </c>
      <c r="P72">
        <v>132.710689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345.375</v>
      </c>
      <c r="V72">
        <v>20.731850000000001</v>
      </c>
      <c r="W72">
        <v>41.579500000000003</v>
      </c>
      <c r="X72">
        <v>147.515625</v>
      </c>
      <c r="Y72">
        <v>0</v>
      </c>
      <c r="Z72">
        <v>6.49</v>
      </c>
      <c r="AA72">
        <v>0</v>
      </c>
      <c r="AB72">
        <v>15.349422000000001</v>
      </c>
      <c r="AC72">
        <v>11.155201999999999</v>
      </c>
      <c r="AD72">
        <v>0</v>
      </c>
      <c r="AE72">
        <v>56.926780000000001</v>
      </c>
      <c r="AF72">
        <v>9.1372370000000007</v>
      </c>
      <c r="AG72">
        <v>48.251828000000003</v>
      </c>
      <c r="AH72">
        <v>21.513719999999999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1.032621</v>
      </c>
      <c r="AO72">
        <v>0</v>
      </c>
      <c r="AP72">
        <v>0</v>
      </c>
      <c r="AQ72">
        <v>50.350934000000002</v>
      </c>
      <c r="AR72">
        <v>48.576000000000001</v>
      </c>
      <c r="AS72">
        <v>32.331384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92.438505999999975</v>
      </c>
      <c r="BA72">
        <f t="shared" si="4"/>
        <v>3178.2709829999985</v>
      </c>
      <c r="BD72">
        <v>3.4115519999999999</v>
      </c>
      <c r="BE72">
        <v>0</v>
      </c>
      <c r="BF72">
        <v>2.1777000000000001E-2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6.41486</v>
      </c>
      <c r="BS72">
        <v>0</v>
      </c>
      <c r="BT72">
        <v>0</v>
      </c>
      <c r="BU72">
        <v>2.9489519999999998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1.83</v>
      </c>
      <c r="CC72">
        <v>1.02</v>
      </c>
      <c r="CD72">
        <v>1.52</v>
      </c>
      <c r="CE72">
        <v>0</v>
      </c>
      <c r="CF72">
        <v>0.22</v>
      </c>
      <c r="CG72">
        <v>3.78</v>
      </c>
      <c r="CH72">
        <v>0.66330900000000004</v>
      </c>
      <c r="CI72">
        <v>7.89</v>
      </c>
      <c r="CJ72">
        <v>1.94</v>
      </c>
      <c r="CK72">
        <v>1.85</v>
      </c>
      <c r="CL72">
        <v>3.5181629999999999</v>
      </c>
      <c r="CM72">
        <v>1.857394</v>
      </c>
      <c r="CN72">
        <v>1.7590809999999999</v>
      </c>
      <c r="CO72">
        <v>3.03</v>
      </c>
      <c r="CP72">
        <v>4.2338469999999999</v>
      </c>
      <c r="CQ72">
        <v>1.3616889999999999</v>
      </c>
      <c r="CR72">
        <v>3.57</v>
      </c>
      <c r="CS72">
        <v>2.3254039999999998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92.438505999999975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46.902009999999997</v>
      </c>
      <c r="N73">
        <v>122.432091</v>
      </c>
      <c r="O73">
        <v>128.451291</v>
      </c>
      <c r="P73">
        <v>132.710689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345.375</v>
      </c>
      <c r="V73">
        <v>20.731850000000001</v>
      </c>
      <c r="W73">
        <v>41.579500000000003</v>
      </c>
      <c r="X73">
        <v>147.515625</v>
      </c>
      <c r="Y73">
        <v>0</v>
      </c>
      <c r="Z73">
        <v>6.49</v>
      </c>
      <c r="AA73">
        <v>0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1.032621</v>
      </c>
      <c r="AO73">
        <v>0</v>
      </c>
      <c r="AP73">
        <v>0</v>
      </c>
      <c r="AQ73">
        <v>49.744297000000003</v>
      </c>
      <c r="AR73">
        <v>48.576000000000001</v>
      </c>
      <c r="AS73">
        <v>32.331384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93.101815999999971</v>
      </c>
      <c r="BA73">
        <f t="shared" si="4"/>
        <v>3199.8413759999985</v>
      </c>
      <c r="BD73">
        <v>3.4115519999999999</v>
      </c>
      <c r="BE73">
        <v>0</v>
      </c>
      <c r="BF73">
        <v>2.1777000000000001E-2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6.41486</v>
      </c>
      <c r="BS73">
        <v>0</v>
      </c>
      <c r="BT73">
        <v>0</v>
      </c>
      <c r="BU73">
        <v>2.9489519999999998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1.83</v>
      </c>
      <c r="CC73">
        <v>1.02</v>
      </c>
      <c r="CD73">
        <v>1.52</v>
      </c>
      <c r="CE73">
        <v>0</v>
      </c>
      <c r="CF73">
        <v>0.22</v>
      </c>
      <c r="CG73">
        <v>3.78</v>
      </c>
      <c r="CH73">
        <v>1.326619</v>
      </c>
      <c r="CI73">
        <v>7.89</v>
      </c>
      <c r="CJ73">
        <v>1.94</v>
      </c>
      <c r="CK73">
        <v>1.85</v>
      </c>
      <c r="CL73">
        <v>3.5181629999999999</v>
      </c>
      <c r="CM73">
        <v>1.857394</v>
      </c>
      <c r="CN73">
        <v>1.7590809999999999</v>
      </c>
      <c r="CO73">
        <v>3.03</v>
      </c>
      <c r="CP73">
        <v>4.2338469999999999</v>
      </c>
      <c r="CQ73">
        <v>1.3616889999999999</v>
      </c>
      <c r="CR73">
        <v>3.57</v>
      </c>
      <c r="CS73">
        <v>2.3254039999999998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93.101815999999971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46.902009999999997</v>
      </c>
      <c r="N74">
        <v>122.432091</v>
      </c>
      <c r="O74">
        <v>128.451291</v>
      </c>
      <c r="P74">
        <v>132.710689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345.375</v>
      </c>
      <c r="V74">
        <v>20.731850000000001</v>
      </c>
      <c r="W74">
        <v>41.579500000000003</v>
      </c>
      <c r="X74">
        <v>147.515625</v>
      </c>
      <c r="Y74">
        <v>0</v>
      </c>
      <c r="Z74">
        <v>6.49</v>
      </c>
      <c r="AA74">
        <v>0</v>
      </c>
      <c r="AB74">
        <v>15.349422000000001</v>
      </c>
      <c r="AC74">
        <v>11.155201999999999</v>
      </c>
      <c r="AD74">
        <v>0</v>
      </c>
      <c r="AE74">
        <v>56.926780000000001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1.032621</v>
      </c>
      <c r="AO74">
        <v>0</v>
      </c>
      <c r="AP74">
        <v>0</v>
      </c>
      <c r="AQ74">
        <v>47.924382999999999</v>
      </c>
      <c r="AR74">
        <v>48.576000000000001</v>
      </c>
      <c r="AS74">
        <v>32.331384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93.765124999999969</v>
      </c>
      <c r="BA74">
        <f t="shared" si="4"/>
        <v>3220.1984909999987</v>
      </c>
      <c r="BD74">
        <v>3.4115519999999999</v>
      </c>
      <c r="BE74">
        <v>0</v>
      </c>
      <c r="BF74">
        <v>2.1777000000000001E-2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6.41486</v>
      </c>
      <c r="BS74">
        <v>0</v>
      </c>
      <c r="BT74">
        <v>0</v>
      </c>
      <c r="BU74">
        <v>2.9489519999999998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1.83</v>
      </c>
      <c r="CC74">
        <v>1.02</v>
      </c>
      <c r="CD74">
        <v>1.52</v>
      </c>
      <c r="CE74">
        <v>0</v>
      </c>
      <c r="CF74">
        <v>0.22</v>
      </c>
      <c r="CG74">
        <v>3.78</v>
      </c>
      <c r="CH74">
        <v>1.9899279999999999</v>
      </c>
      <c r="CI74">
        <v>7.89</v>
      </c>
      <c r="CJ74">
        <v>1.94</v>
      </c>
      <c r="CK74">
        <v>1.85</v>
      </c>
      <c r="CL74">
        <v>3.5181629999999999</v>
      </c>
      <c r="CM74">
        <v>1.857394</v>
      </c>
      <c r="CN74">
        <v>1.7590809999999999</v>
      </c>
      <c r="CO74">
        <v>3.03</v>
      </c>
      <c r="CP74">
        <v>4.2338469999999999</v>
      </c>
      <c r="CQ74">
        <v>1.3616889999999999</v>
      </c>
      <c r="CR74">
        <v>3.57</v>
      </c>
      <c r="CS74">
        <v>2.3254039999999998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93.765124999999969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46.902009999999997</v>
      </c>
      <c r="N75">
        <v>122.432091</v>
      </c>
      <c r="O75">
        <v>128.451291</v>
      </c>
      <c r="P75">
        <v>132.710689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345.375</v>
      </c>
      <c r="V75">
        <v>20.731850000000001</v>
      </c>
      <c r="W75">
        <v>41.579500000000003</v>
      </c>
      <c r="X75">
        <v>147.515625</v>
      </c>
      <c r="Y75">
        <v>0</v>
      </c>
      <c r="Z75">
        <v>1.1000000000000001</v>
      </c>
      <c r="AA75">
        <v>0</v>
      </c>
      <c r="AB75">
        <v>15.349422000000001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48.251828000000003</v>
      </c>
      <c r="AH75">
        <v>78.525077999999993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1.032621</v>
      </c>
      <c r="AO75">
        <v>0</v>
      </c>
      <c r="AP75">
        <v>0</v>
      </c>
      <c r="AQ75">
        <v>47.924382999999999</v>
      </c>
      <c r="AR75">
        <v>48.576000000000001</v>
      </c>
      <c r="AS75">
        <v>32.331384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95.975026999999983</v>
      </c>
      <c r="BA75">
        <f t="shared" si="4"/>
        <v>3241.0157179999992</v>
      </c>
      <c r="BD75">
        <v>3.4115519999999999</v>
      </c>
      <c r="BE75">
        <v>0</v>
      </c>
      <c r="BF75">
        <v>2.1777000000000001E-2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6.41486</v>
      </c>
      <c r="BS75">
        <v>0</v>
      </c>
      <c r="BT75">
        <v>1.7833300000000001</v>
      </c>
      <c r="BU75">
        <v>2.9489519999999998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1.83</v>
      </c>
      <c r="CC75">
        <v>1.02</v>
      </c>
      <c r="CD75">
        <v>1.52</v>
      </c>
      <c r="CE75">
        <v>0</v>
      </c>
      <c r="CF75">
        <v>0.22</v>
      </c>
      <c r="CG75">
        <v>3.78</v>
      </c>
      <c r="CH75">
        <v>2.4163410000000001</v>
      </c>
      <c r="CI75">
        <v>7.89</v>
      </c>
      <c r="CJ75">
        <v>1.94</v>
      </c>
      <c r="CK75">
        <v>1.85</v>
      </c>
      <c r="CL75">
        <v>3.5181629999999999</v>
      </c>
      <c r="CM75">
        <v>1.857394</v>
      </c>
      <c r="CN75">
        <v>1.7590809999999999</v>
      </c>
      <c r="CO75">
        <v>3.03</v>
      </c>
      <c r="CP75">
        <v>4.2338469999999999</v>
      </c>
      <c r="CQ75">
        <v>1.3616889999999999</v>
      </c>
      <c r="CR75">
        <v>3.57</v>
      </c>
      <c r="CS75">
        <v>2.3254039999999998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95.975026999999983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46.902009999999997</v>
      </c>
      <c r="N76">
        <v>122.432091</v>
      </c>
      <c r="O76">
        <v>128.451291</v>
      </c>
      <c r="P76">
        <v>132.710689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345.375</v>
      </c>
      <c r="V76">
        <v>20.731850000000001</v>
      </c>
      <c r="W76">
        <v>41.579500000000003</v>
      </c>
      <c r="X76">
        <v>147.515625</v>
      </c>
      <c r="Y76">
        <v>0</v>
      </c>
      <c r="Z76">
        <v>2.2000000000000002</v>
      </c>
      <c r="AA76">
        <v>12.64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18.274474000000001</v>
      </c>
      <c r="AG76">
        <v>48.251828000000003</v>
      </c>
      <c r="AH76">
        <v>96.81174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1.032621</v>
      </c>
      <c r="AO76">
        <v>0</v>
      </c>
      <c r="AP76">
        <v>0</v>
      </c>
      <c r="AQ76">
        <v>50.350934000000002</v>
      </c>
      <c r="AR76">
        <v>48.576000000000001</v>
      </c>
      <c r="AS76">
        <v>32.331384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98.873481999999967</v>
      </c>
      <c r="BA76">
        <f t="shared" si="4"/>
        <v>3313.560837999999</v>
      </c>
      <c r="BD76">
        <v>3.4115519999999999</v>
      </c>
      <c r="BE76">
        <v>0</v>
      </c>
      <c r="BF76">
        <v>2.1777000000000001E-2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6.41486</v>
      </c>
      <c r="BS76">
        <v>0</v>
      </c>
      <c r="BT76">
        <v>4.1250780000000002</v>
      </c>
      <c r="BU76">
        <v>2.9489519999999998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1.83</v>
      </c>
      <c r="CC76">
        <v>1.02</v>
      </c>
      <c r="CD76">
        <v>1.52</v>
      </c>
      <c r="CE76">
        <v>0</v>
      </c>
      <c r="CF76">
        <v>0.22</v>
      </c>
      <c r="CG76">
        <v>3.78</v>
      </c>
      <c r="CH76">
        <v>2.9730479999999999</v>
      </c>
      <c r="CI76">
        <v>7.89</v>
      </c>
      <c r="CJ76">
        <v>1.94</v>
      </c>
      <c r="CK76">
        <v>1.85</v>
      </c>
      <c r="CL76">
        <v>3.5181629999999999</v>
      </c>
      <c r="CM76">
        <v>1.857394</v>
      </c>
      <c r="CN76">
        <v>1.7590809999999999</v>
      </c>
      <c r="CO76">
        <v>3.03</v>
      </c>
      <c r="CP76">
        <v>4.2338469999999999</v>
      </c>
      <c r="CQ76">
        <v>1.3616889999999999</v>
      </c>
      <c r="CR76">
        <v>3.57</v>
      </c>
      <c r="CS76">
        <v>2.3254039999999998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98.873481999999967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46.902009999999997</v>
      </c>
      <c r="N77">
        <v>122.432091</v>
      </c>
      <c r="O77">
        <v>128.451291</v>
      </c>
      <c r="P77">
        <v>132.710689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345.375</v>
      </c>
      <c r="V77">
        <v>20.731850000000001</v>
      </c>
      <c r="W77">
        <v>41.579500000000003</v>
      </c>
      <c r="X77">
        <v>147.515625</v>
      </c>
      <c r="Y77">
        <v>0</v>
      </c>
      <c r="Z77">
        <v>3.3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27.411711</v>
      </c>
      <c r="AG77">
        <v>48.251828000000003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1.032621</v>
      </c>
      <c r="AO77">
        <v>0</v>
      </c>
      <c r="AP77">
        <v>0</v>
      </c>
      <c r="AQ77">
        <v>50.350934000000002</v>
      </c>
      <c r="AR77">
        <v>48.576000000000001</v>
      </c>
      <c r="AS77">
        <v>32.331384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100.92753099999996</v>
      </c>
      <c r="BA77">
        <f t="shared" si="4"/>
        <v>3378.6591829999998</v>
      </c>
      <c r="BD77">
        <v>3.4115519999999999</v>
      </c>
      <c r="BE77">
        <v>0</v>
      </c>
      <c r="BF77">
        <v>2.1777000000000001E-2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6.41486</v>
      </c>
      <c r="BS77">
        <v>0</v>
      </c>
      <c r="BT77">
        <v>5.3499910000000002</v>
      </c>
      <c r="BU77">
        <v>2.9489519999999998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1.83</v>
      </c>
      <c r="CC77">
        <v>1.02</v>
      </c>
      <c r="CD77">
        <v>1.52</v>
      </c>
      <c r="CE77">
        <v>0</v>
      </c>
      <c r="CF77">
        <v>0.22</v>
      </c>
      <c r="CG77">
        <v>3.78</v>
      </c>
      <c r="CH77">
        <v>3.802184</v>
      </c>
      <c r="CI77">
        <v>7.89</v>
      </c>
      <c r="CJ77">
        <v>1.94</v>
      </c>
      <c r="CK77">
        <v>1.85</v>
      </c>
      <c r="CL77">
        <v>3.5181629999999999</v>
      </c>
      <c r="CM77">
        <v>1.857394</v>
      </c>
      <c r="CN77">
        <v>1.7590809999999999</v>
      </c>
      <c r="CO77">
        <v>3.03</v>
      </c>
      <c r="CP77">
        <v>4.2338469999999999</v>
      </c>
      <c r="CQ77">
        <v>1.3616889999999999</v>
      </c>
      <c r="CR77">
        <v>3.57</v>
      </c>
      <c r="CS77">
        <v>2.3254039999999998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100.92753099999996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46.902009999999997</v>
      </c>
      <c r="N78">
        <v>122.432091</v>
      </c>
      <c r="O78">
        <v>128.451291</v>
      </c>
      <c r="P78">
        <v>132.710689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345.375</v>
      </c>
      <c r="V78">
        <v>20.731850000000001</v>
      </c>
      <c r="W78">
        <v>41.579500000000003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48.251828000000003</v>
      </c>
      <c r="AH78">
        <v>139.83918</v>
      </c>
      <c r="AI78">
        <v>0</v>
      </c>
      <c r="AJ78">
        <v>0</v>
      </c>
      <c r="AK78">
        <v>65.267820999999998</v>
      </c>
      <c r="AL78">
        <v>24.402000000000001</v>
      </c>
      <c r="AM78">
        <v>18.108732</v>
      </c>
      <c r="AN78">
        <v>1.032621</v>
      </c>
      <c r="AO78">
        <v>0</v>
      </c>
      <c r="AP78">
        <v>0</v>
      </c>
      <c r="AQ78">
        <v>50.350934000000002</v>
      </c>
      <c r="AR78">
        <v>48.576000000000001</v>
      </c>
      <c r="AS78">
        <v>32.331384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103.20834399999997</v>
      </c>
      <c r="BA78">
        <f t="shared" si="4"/>
        <v>3472.8297029999994</v>
      </c>
      <c r="BD78">
        <v>3.4115519999999999</v>
      </c>
      <c r="BE78">
        <v>0</v>
      </c>
      <c r="BF78">
        <v>2.1777000000000001E-2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6.41486</v>
      </c>
      <c r="BS78">
        <v>0</v>
      </c>
      <c r="BT78">
        <v>7.1333219999999997</v>
      </c>
      <c r="BU78">
        <v>2.9489519999999998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1.83</v>
      </c>
      <c r="CC78">
        <v>1.02</v>
      </c>
      <c r="CD78">
        <v>1.52</v>
      </c>
      <c r="CE78">
        <v>0</v>
      </c>
      <c r="CF78">
        <v>0.22</v>
      </c>
      <c r="CG78">
        <v>3.78</v>
      </c>
      <c r="CH78">
        <v>4.2996660000000002</v>
      </c>
      <c r="CI78">
        <v>7.89</v>
      </c>
      <c r="CJ78">
        <v>1.94</v>
      </c>
      <c r="CK78">
        <v>1.85</v>
      </c>
      <c r="CL78">
        <v>3.5181629999999999</v>
      </c>
      <c r="CM78">
        <v>1.857394</v>
      </c>
      <c r="CN78">
        <v>1.7590809999999999</v>
      </c>
      <c r="CO78">
        <v>3.03</v>
      </c>
      <c r="CP78">
        <v>4.2338469999999999</v>
      </c>
      <c r="CQ78">
        <v>1.3616889999999999</v>
      </c>
      <c r="CR78">
        <v>3.57</v>
      </c>
      <c r="CS78">
        <v>2.3254039999999998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103.20834399999997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46.902009999999997</v>
      </c>
      <c r="N79">
        <v>122.432091</v>
      </c>
      <c r="O79">
        <v>128.451291</v>
      </c>
      <c r="P79">
        <v>132.710689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345.375</v>
      </c>
      <c r="V79">
        <v>20.731850000000001</v>
      </c>
      <c r="W79">
        <v>41.579500000000003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48.251828000000003</v>
      </c>
      <c r="AH79">
        <v>155.97447</v>
      </c>
      <c r="AI79">
        <v>3.6684739999999998</v>
      </c>
      <c r="AJ79">
        <v>0</v>
      </c>
      <c r="AK79">
        <v>65.267820999999998</v>
      </c>
      <c r="AL79">
        <v>24.402000000000001</v>
      </c>
      <c r="AM79">
        <v>18.108732</v>
      </c>
      <c r="AN79">
        <v>1.053695</v>
      </c>
      <c r="AO79">
        <v>0</v>
      </c>
      <c r="AP79">
        <v>0</v>
      </c>
      <c r="AQ79">
        <v>50.350934000000002</v>
      </c>
      <c r="AR79">
        <v>48.576000000000001</v>
      </c>
      <c r="AS79">
        <v>32.331384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103.71677499999997</v>
      </c>
      <c r="BA79">
        <f t="shared" si="4"/>
        <v>3493.1629719999996</v>
      </c>
      <c r="BD79">
        <v>3.4115519999999999</v>
      </c>
      <c r="BE79">
        <v>0</v>
      </c>
      <c r="BF79">
        <v>2.1850999999999999E-2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6.41486</v>
      </c>
      <c r="BS79">
        <v>0</v>
      </c>
      <c r="BT79">
        <v>7.1333219999999997</v>
      </c>
      <c r="BU79">
        <v>2.9489519999999998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1.83</v>
      </c>
      <c r="CC79">
        <v>1.02</v>
      </c>
      <c r="CD79">
        <v>1.52</v>
      </c>
      <c r="CE79">
        <v>0</v>
      </c>
      <c r="CF79">
        <v>0.22</v>
      </c>
      <c r="CG79">
        <v>3.78</v>
      </c>
      <c r="CH79">
        <v>4.797148</v>
      </c>
      <c r="CI79">
        <v>7.89</v>
      </c>
      <c r="CJ79">
        <v>1.94</v>
      </c>
      <c r="CK79">
        <v>1.85</v>
      </c>
      <c r="CL79">
        <v>3.5181629999999999</v>
      </c>
      <c r="CM79">
        <v>1.857394</v>
      </c>
      <c r="CN79">
        <v>1.7590809999999999</v>
      </c>
      <c r="CO79">
        <v>3.03</v>
      </c>
      <c r="CP79">
        <v>4.2338469999999999</v>
      </c>
      <c r="CQ79">
        <v>1.3616889999999999</v>
      </c>
      <c r="CR79">
        <v>3.57</v>
      </c>
      <c r="CS79">
        <v>2.3361209999999999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103.71677499999997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46.902009999999997</v>
      </c>
      <c r="N80">
        <v>122.432091</v>
      </c>
      <c r="O80">
        <v>128.451291</v>
      </c>
      <c r="P80">
        <v>132.710689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345.375</v>
      </c>
      <c r="V80">
        <v>20.731850000000001</v>
      </c>
      <c r="W80">
        <v>41.579500000000003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48.251828000000003</v>
      </c>
      <c r="AH80">
        <v>159.41666499999999</v>
      </c>
      <c r="AI80">
        <v>7.3369479999999996</v>
      </c>
      <c r="AJ80">
        <v>0</v>
      </c>
      <c r="AK80">
        <v>65.267820999999998</v>
      </c>
      <c r="AL80">
        <v>24.402000000000001</v>
      </c>
      <c r="AM80">
        <v>18.108732</v>
      </c>
      <c r="AN80">
        <v>1.053695</v>
      </c>
      <c r="AO80">
        <v>0</v>
      </c>
      <c r="AP80">
        <v>0</v>
      </c>
      <c r="AQ80">
        <v>50.350934000000002</v>
      </c>
      <c r="AR80">
        <v>48.576000000000001</v>
      </c>
      <c r="AS80">
        <v>32.331384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103.75230999999997</v>
      </c>
      <c r="BA80">
        <f t="shared" si="4"/>
        <v>3500.3091759999998</v>
      </c>
      <c r="BD80">
        <v>3.4115519999999999</v>
      </c>
      <c r="BE80">
        <v>0</v>
      </c>
      <c r="BF80">
        <v>2.1850999999999999E-2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6.41486</v>
      </c>
      <c r="BS80">
        <v>0</v>
      </c>
      <c r="BT80">
        <v>7.1333219999999997</v>
      </c>
      <c r="BU80">
        <v>2.9489519999999998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1.83</v>
      </c>
      <c r="CC80">
        <v>1.02</v>
      </c>
      <c r="CD80">
        <v>1.52</v>
      </c>
      <c r="CE80">
        <v>0</v>
      </c>
      <c r="CF80">
        <v>0.22</v>
      </c>
      <c r="CG80">
        <v>3.78</v>
      </c>
      <c r="CH80">
        <v>4.8326830000000003</v>
      </c>
      <c r="CI80">
        <v>7.89</v>
      </c>
      <c r="CJ80">
        <v>1.94</v>
      </c>
      <c r="CK80">
        <v>1.85</v>
      </c>
      <c r="CL80">
        <v>3.5181629999999999</v>
      </c>
      <c r="CM80">
        <v>1.857394</v>
      </c>
      <c r="CN80">
        <v>1.7590809999999999</v>
      </c>
      <c r="CO80">
        <v>3.03</v>
      </c>
      <c r="CP80">
        <v>4.2338469999999999</v>
      </c>
      <c r="CQ80">
        <v>1.3616889999999999</v>
      </c>
      <c r="CR80">
        <v>3.57</v>
      </c>
      <c r="CS80">
        <v>2.3361209999999999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103.75230999999997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46.902009999999997</v>
      </c>
      <c r="N81">
        <v>122.432091</v>
      </c>
      <c r="O81">
        <v>128.451291</v>
      </c>
      <c r="P81">
        <v>132.710689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345.375</v>
      </c>
      <c r="V81">
        <v>20.731850000000001</v>
      </c>
      <c r="W81">
        <v>41.579500000000003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48.251828000000003</v>
      </c>
      <c r="AH81">
        <v>159.41666499999999</v>
      </c>
      <c r="AI81">
        <v>38.152132000000002</v>
      </c>
      <c r="AJ81">
        <v>0</v>
      </c>
      <c r="AK81">
        <v>65.267820999999998</v>
      </c>
      <c r="AL81">
        <v>24.402000000000001</v>
      </c>
      <c r="AM81">
        <v>18.108732</v>
      </c>
      <c r="AN81">
        <v>1.053695</v>
      </c>
      <c r="AO81">
        <v>0</v>
      </c>
      <c r="AP81">
        <v>0</v>
      </c>
      <c r="AQ81">
        <v>50.350934000000002</v>
      </c>
      <c r="AR81">
        <v>52.991999999999997</v>
      </c>
      <c r="AS81">
        <v>32.331384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103.76230999999997</v>
      </c>
      <c r="BA81">
        <f t="shared" si="4"/>
        <v>3535.5503600000002</v>
      </c>
      <c r="BD81">
        <v>3.4115519999999999</v>
      </c>
      <c r="BE81">
        <v>0</v>
      </c>
      <c r="BF81">
        <v>2.1850999999999999E-2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6.41486</v>
      </c>
      <c r="BS81">
        <v>0</v>
      </c>
      <c r="BT81">
        <v>7.1333219999999997</v>
      </c>
      <c r="BU81">
        <v>2.9489519999999998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1.83</v>
      </c>
      <c r="CC81">
        <v>1.02</v>
      </c>
      <c r="CD81">
        <v>1.52</v>
      </c>
      <c r="CE81">
        <v>0</v>
      </c>
      <c r="CF81">
        <v>0.23</v>
      </c>
      <c r="CG81">
        <v>3.78</v>
      </c>
      <c r="CH81">
        <v>4.8326830000000003</v>
      </c>
      <c r="CI81">
        <v>7.89</v>
      </c>
      <c r="CJ81">
        <v>1.94</v>
      </c>
      <c r="CK81">
        <v>1.85</v>
      </c>
      <c r="CL81">
        <v>3.5181629999999999</v>
      </c>
      <c r="CM81">
        <v>1.857394</v>
      </c>
      <c r="CN81">
        <v>1.7590809999999999</v>
      </c>
      <c r="CO81">
        <v>3.03</v>
      </c>
      <c r="CP81">
        <v>4.2338469999999999</v>
      </c>
      <c r="CQ81">
        <v>1.3616889999999999</v>
      </c>
      <c r="CR81">
        <v>3.57</v>
      </c>
      <c r="CS81">
        <v>2.3361209999999999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103.76230999999997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46.902009999999997</v>
      </c>
      <c r="N82">
        <v>122.432091</v>
      </c>
      <c r="O82">
        <v>128.451291</v>
      </c>
      <c r="P82">
        <v>132.710689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345.375</v>
      </c>
      <c r="V82">
        <v>20.731850000000001</v>
      </c>
      <c r="W82">
        <v>41.579500000000003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48.251828000000003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24.402000000000001</v>
      </c>
      <c r="AM82">
        <v>18.108732</v>
      </c>
      <c r="AN82">
        <v>1.053695</v>
      </c>
      <c r="AO82">
        <v>0</v>
      </c>
      <c r="AP82">
        <v>0</v>
      </c>
      <c r="AQ82">
        <v>50.350934000000002</v>
      </c>
      <c r="AR82">
        <v>52.991999999999997</v>
      </c>
      <c r="AS82">
        <v>32.331384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103.01608599999996</v>
      </c>
      <c r="BA82">
        <f t="shared" si="4"/>
        <v>3508.234692</v>
      </c>
      <c r="BD82">
        <v>3.4115519999999999</v>
      </c>
      <c r="BE82">
        <v>0</v>
      </c>
      <c r="BF82">
        <v>2.1850999999999999E-2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6.41486</v>
      </c>
      <c r="BS82">
        <v>0</v>
      </c>
      <c r="BT82">
        <v>7.1333219999999997</v>
      </c>
      <c r="BU82">
        <v>2.9489519999999998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1.83</v>
      </c>
      <c r="CC82">
        <v>1.02</v>
      </c>
      <c r="CD82">
        <v>1.52</v>
      </c>
      <c r="CE82">
        <v>0</v>
      </c>
      <c r="CF82">
        <v>0.23</v>
      </c>
      <c r="CG82">
        <v>3.78</v>
      </c>
      <c r="CH82">
        <v>4.0864589999999996</v>
      </c>
      <c r="CI82">
        <v>7.89</v>
      </c>
      <c r="CJ82">
        <v>1.94</v>
      </c>
      <c r="CK82">
        <v>1.85</v>
      </c>
      <c r="CL82">
        <v>3.5181629999999999</v>
      </c>
      <c r="CM82">
        <v>1.857394</v>
      </c>
      <c r="CN82">
        <v>1.7590809999999999</v>
      </c>
      <c r="CO82">
        <v>3.03</v>
      </c>
      <c r="CP82">
        <v>4.2338469999999999</v>
      </c>
      <c r="CQ82">
        <v>1.3616889999999999</v>
      </c>
      <c r="CR82">
        <v>3.57</v>
      </c>
      <c r="CS82">
        <v>2.3361209999999999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103.01608599999996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46.902009999999997</v>
      </c>
      <c r="N83">
        <v>122.432091</v>
      </c>
      <c r="O83">
        <v>128.451291</v>
      </c>
      <c r="P83">
        <v>132.710689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345.375</v>
      </c>
      <c r="V83">
        <v>20.731850000000001</v>
      </c>
      <c r="W83">
        <v>41.579500000000003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48.251828000000003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24.402000000000001</v>
      </c>
      <c r="AM83">
        <v>18.108732</v>
      </c>
      <c r="AN83">
        <v>1.053695</v>
      </c>
      <c r="AO83">
        <v>0</v>
      </c>
      <c r="AP83">
        <v>0</v>
      </c>
      <c r="AQ83">
        <v>50.350934000000002</v>
      </c>
      <c r="AR83">
        <v>48.576000000000001</v>
      </c>
      <c r="AS83">
        <v>32.331384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103.01619599999997</v>
      </c>
      <c r="BA83">
        <f t="shared" si="4"/>
        <v>3506.4135769999998</v>
      </c>
      <c r="BD83">
        <v>3.4115519999999999</v>
      </c>
      <c r="BE83">
        <v>0</v>
      </c>
      <c r="BF83">
        <v>2.1961000000000001E-2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6.41486</v>
      </c>
      <c r="BS83">
        <v>0</v>
      </c>
      <c r="BT83">
        <v>7.1333219999999997</v>
      </c>
      <c r="BU83">
        <v>2.9489519999999998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1.83</v>
      </c>
      <c r="CC83">
        <v>1.02</v>
      </c>
      <c r="CD83">
        <v>1.52</v>
      </c>
      <c r="CE83">
        <v>0</v>
      </c>
      <c r="CF83">
        <v>0.23</v>
      </c>
      <c r="CG83">
        <v>3.78</v>
      </c>
      <c r="CH83">
        <v>4.0864589999999996</v>
      </c>
      <c r="CI83">
        <v>7.89</v>
      </c>
      <c r="CJ83">
        <v>1.94</v>
      </c>
      <c r="CK83">
        <v>1.85</v>
      </c>
      <c r="CL83">
        <v>3.5181629999999999</v>
      </c>
      <c r="CM83">
        <v>1.857394</v>
      </c>
      <c r="CN83">
        <v>1.7590809999999999</v>
      </c>
      <c r="CO83">
        <v>3.03</v>
      </c>
      <c r="CP83">
        <v>4.2338469999999999</v>
      </c>
      <c r="CQ83">
        <v>1.3616889999999999</v>
      </c>
      <c r="CR83">
        <v>3.57</v>
      </c>
      <c r="CS83">
        <v>2.3361209999999999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103.01619599999997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46.902009999999997</v>
      </c>
      <c r="N84">
        <v>122.432091</v>
      </c>
      <c r="O84">
        <v>128.451291</v>
      </c>
      <c r="P84">
        <v>132.710689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345.375</v>
      </c>
      <c r="V84">
        <v>20.731850000000001</v>
      </c>
      <c r="W84">
        <v>41.579500000000003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35.657510000000002</v>
      </c>
      <c r="AG84">
        <v>48.251828000000003</v>
      </c>
      <c r="AH84">
        <v>123.70389</v>
      </c>
      <c r="AI84">
        <v>38.152132000000002</v>
      </c>
      <c r="AJ84">
        <v>0</v>
      </c>
      <c r="AK84">
        <v>65.267820999999998</v>
      </c>
      <c r="AL84">
        <v>24.402000000000001</v>
      </c>
      <c r="AM84">
        <v>18.108732</v>
      </c>
      <c r="AN84">
        <v>1.053695</v>
      </c>
      <c r="AO84">
        <v>0</v>
      </c>
      <c r="AP84">
        <v>0</v>
      </c>
      <c r="AQ84">
        <v>50.350934000000002</v>
      </c>
      <c r="AR84">
        <v>48.576000000000001</v>
      </c>
      <c r="AS84">
        <v>32.331384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102.73192099999996</v>
      </c>
      <c r="BA84">
        <f t="shared" si="4"/>
        <v>3486.5297819999996</v>
      </c>
      <c r="BD84">
        <v>3.4115519999999999</v>
      </c>
      <c r="BE84">
        <v>0</v>
      </c>
      <c r="BF84">
        <v>2.1961000000000001E-2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6.41486</v>
      </c>
      <c r="BS84">
        <v>0</v>
      </c>
      <c r="BT84">
        <v>7.1333219999999997</v>
      </c>
      <c r="BU84">
        <v>2.9489519999999998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1.83</v>
      </c>
      <c r="CC84">
        <v>1.02</v>
      </c>
      <c r="CD84">
        <v>1.52</v>
      </c>
      <c r="CE84">
        <v>0</v>
      </c>
      <c r="CF84">
        <v>0.23</v>
      </c>
      <c r="CG84">
        <v>3.78</v>
      </c>
      <c r="CH84">
        <v>3.802184</v>
      </c>
      <c r="CI84">
        <v>7.89</v>
      </c>
      <c r="CJ84">
        <v>1.94</v>
      </c>
      <c r="CK84">
        <v>1.85</v>
      </c>
      <c r="CL84">
        <v>3.5181629999999999</v>
      </c>
      <c r="CM84">
        <v>1.857394</v>
      </c>
      <c r="CN84">
        <v>1.7590809999999999</v>
      </c>
      <c r="CO84">
        <v>3.03</v>
      </c>
      <c r="CP84">
        <v>4.2338469999999999</v>
      </c>
      <c r="CQ84">
        <v>1.3616889999999999</v>
      </c>
      <c r="CR84">
        <v>3.57</v>
      </c>
      <c r="CS84">
        <v>2.3361209999999999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102.73192099999996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46.902009999999997</v>
      </c>
      <c r="N85">
        <v>122.432091</v>
      </c>
      <c r="O85">
        <v>128.451291</v>
      </c>
      <c r="P85">
        <v>132.710689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345.375</v>
      </c>
      <c r="V85">
        <v>20.731850000000001</v>
      </c>
      <c r="W85">
        <v>41.579500000000003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35.657510000000002</v>
      </c>
      <c r="AG85">
        <v>48.251828000000003</v>
      </c>
      <c r="AH85">
        <v>96.81174</v>
      </c>
      <c r="AI85">
        <v>38.152132000000002</v>
      </c>
      <c r="AJ85">
        <v>0</v>
      </c>
      <c r="AK85">
        <v>65.267820999999998</v>
      </c>
      <c r="AL85">
        <v>69.72</v>
      </c>
      <c r="AM85">
        <v>18.108732</v>
      </c>
      <c r="AN85">
        <v>1.053695</v>
      </c>
      <c r="AO85">
        <v>0</v>
      </c>
      <c r="AP85">
        <v>0</v>
      </c>
      <c r="AQ85">
        <v>50.350934000000002</v>
      </c>
      <c r="AR85">
        <v>48.576000000000001</v>
      </c>
      <c r="AS85">
        <v>32.331384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101.90278499999997</v>
      </c>
      <c r="BA85">
        <f t="shared" si="4"/>
        <v>3504.1264959999994</v>
      </c>
      <c r="BD85">
        <v>3.4115519999999999</v>
      </c>
      <c r="BE85">
        <v>0</v>
      </c>
      <c r="BF85">
        <v>2.1961000000000001E-2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6.41486</v>
      </c>
      <c r="BS85">
        <v>0</v>
      </c>
      <c r="BT85">
        <v>7.1333219999999997</v>
      </c>
      <c r="BU85">
        <v>2.9489519999999998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1.83</v>
      </c>
      <c r="CC85">
        <v>1.02</v>
      </c>
      <c r="CD85">
        <v>1.52</v>
      </c>
      <c r="CE85">
        <v>0</v>
      </c>
      <c r="CF85">
        <v>0.23</v>
      </c>
      <c r="CG85">
        <v>3.78</v>
      </c>
      <c r="CH85">
        <v>2.9730479999999999</v>
      </c>
      <c r="CI85">
        <v>7.89</v>
      </c>
      <c r="CJ85">
        <v>1.94</v>
      </c>
      <c r="CK85">
        <v>1.85</v>
      </c>
      <c r="CL85">
        <v>3.5181629999999999</v>
      </c>
      <c r="CM85">
        <v>1.857394</v>
      </c>
      <c r="CN85">
        <v>1.7590809999999999</v>
      </c>
      <c r="CO85">
        <v>3.03</v>
      </c>
      <c r="CP85">
        <v>4.2338469999999999</v>
      </c>
      <c r="CQ85">
        <v>1.3616889999999999</v>
      </c>
      <c r="CR85">
        <v>3.57</v>
      </c>
      <c r="CS85">
        <v>2.3361209999999999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101.90278499999997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46.902009999999997</v>
      </c>
      <c r="N86">
        <v>122.432091</v>
      </c>
      <c r="O86">
        <v>128.451291</v>
      </c>
      <c r="P86">
        <v>132.710689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345.375</v>
      </c>
      <c r="V86">
        <v>20.731850000000001</v>
      </c>
      <c r="W86">
        <v>41.579500000000003</v>
      </c>
      <c r="X86">
        <v>147.515625</v>
      </c>
      <c r="Y86">
        <v>0</v>
      </c>
      <c r="Z86">
        <v>2.2000000000000002</v>
      </c>
      <c r="AA86">
        <v>42.14808</v>
      </c>
      <c r="AB86">
        <v>46.424171999999999</v>
      </c>
      <c r="AC86">
        <v>33.499364999999997</v>
      </c>
      <c r="AD86">
        <v>10.304650000000001</v>
      </c>
      <c r="AE86">
        <v>56.926780000000001</v>
      </c>
      <c r="AF86">
        <v>27.857430000000001</v>
      </c>
      <c r="AG86">
        <v>48.251828000000003</v>
      </c>
      <c r="AH86">
        <v>86.054879999999997</v>
      </c>
      <c r="AI86">
        <v>19.076066000000001</v>
      </c>
      <c r="AJ86">
        <v>0</v>
      </c>
      <c r="AK86">
        <v>65.267820999999998</v>
      </c>
      <c r="AL86">
        <v>69.72</v>
      </c>
      <c r="AM86">
        <v>18.108732</v>
      </c>
      <c r="AN86">
        <v>1.053695</v>
      </c>
      <c r="AO86">
        <v>0</v>
      </c>
      <c r="AP86">
        <v>6.6612</v>
      </c>
      <c r="AQ86">
        <v>50.350934000000002</v>
      </c>
      <c r="AR86">
        <v>48.576000000000001</v>
      </c>
      <c r="AS86">
        <v>32.331384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101.57112999999997</v>
      </c>
      <c r="BA86">
        <f t="shared" si="4"/>
        <v>3434.2977179999993</v>
      </c>
      <c r="BD86">
        <v>3.4115519999999999</v>
      </c>
      <c r="BE86">
        <v>0</v>
      </c>
      <c r="BF86">
        <v>2.1961000000000001E-2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6.41486</v>
      </c>
      <c r="BS86">
        <v>0</v>
      </c>
      <c r="BT86">
        <v>7.1333219999999997</v>
      </c>
      <c r="BU86">
        <v>2.9489519999999998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1.83</v>
      </c>
      <c r="CC86">
        <v>1.02</v>
      </c>
      <c r="CD86">
        <v>1.52</v>
      </c>
      <c r="CE86">
        <v>0</v>
      </c>
      <c r="CF86">
        <v>0.23</v>
      </c>
      <c r="CG86">
        <v>3.78</v>
      </c>
      <c r="CH86">
        <v>2.6413929999999999</v>
      </c>
      <c r="CI86">
        <v>7.89</v>
      </c>
      <c r="CJ86">
        <v>1.94</v>
      </c>
      <c r="CK86">
        <v>1.85</v>
      </c>
      <c r="CL86">
        <v>3.5181629999999999</v>
      </c>
      <c r="CM86">
        <v>1.857394</v>
      </c>
      <c r="CN86">
        <v>1.7590809999999999</v>
      </c>
      <c r="CO86">
        <v>3.03</v>
      </c>
      <c r="CP86">
        <v>4.2338469999999999</v>
      </c>
      <c r="CQ86">
        <v>1.3616889999999999</v>
      </c>
      <c r="CR86">
        <v>3.57</v>
      </c>
      <c r="CS86">
        <v>2.3361209999999999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101.57112999999997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46.902009999999997</v>
      </c>
      <c r="N87">
        <v>122.432091</v>
      </c>
      <c r="O87">
        <v>128.451291</v>
      </c>
      <c r="P87">
        <v>132.710689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345.375</v>
      </c>
      <c r="V87">
        <v>20.731850000000001</v>
      </c>
      <c r="W87">
        <v>41.579500000000003</v>
      </c>
      <c r="X87">
        <v>147.515625</v>
      </c>
      <c r="Y87">
        <v>0</v>
      </c>
      <c r="Z87">
        <v>1.1000000000000001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27.857430000000001</v>
      </c>
      <c r="AG87">
        <v>48.251828000000003</v>
      </c>
      <c r="AH87">
        <v>86.054879999999997</v>
      </c>
      <c r="AI87">
        <v>3.6684739999999998</v>
      </c>
      <c r="AJ87">
        <v>0</v>
      </c>
      <c r="AK87">
        <v>65.267820999999998</v>
      </c>
      <c r="AL87">
        <v>69.72</v>
      </c>
      <c r="AM87">
        <v>18.108732</v>
      </c>
      <c r="AN87">
        <v>1.053695</v>
      </c>
      <c r="AO87">
        <v>0</v>
      </c>
      <c r="AP87">
        <v>6.6612</v>
      </c>
      <c r="AQ87">
        <v>50.350934000000002</v>
      </c>
      <c r="AR87">
        <v>48.576000000000001</v>
      </c>
      <c r="AS87">
        <v>32.331384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101.57147399999997</v>
      </c>
      <c r="BA87">
        <f t="shared" si="4"/>
        <v>3407.4858199999994</v>
      </c>
      <c r="BD87">
        <v>3.4115519999999999</v>
      </c>
      <c r="BE87">
        <v>0</v>
      </c>
      <c r="BF87">
        <v>2.2145999999999999E-2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6.41486</v>
      </c>
      <c r="BS87">
        <v>0</v>
      </c>
      <c r="BT87">
        <v>7.1333219999999997</v>
      </c>
      <c r="BU87">
        <v>2.9489519999999998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1.83</v>
      </c>
      <c r="CC87">
        <v>1.02</v>
      </c>
      <c r="CD87">
        <v>1.52</v>
      </c>
      <c r="CE87">
        <v>0</v>
      </c>
      <c r="CF87">
        <v>0.23</v>
      </c>
      <c r="CG87">
        <v>3.78</v>
      </c>
      <c r="CH87">
        <v>2.6413929999999999</v>
      </c>
      <c r="CI87">
        <v>7.89</v>
      </c>
      <c r="CJ87">
        <v>1.94</v>
      </c>
      <c r="CK87">
        <v>1.85</v>
      </c>
      <c r="CL87">
        <v>3.5181629999999999</v>
      </c>
      <c r="CM87">
        <v>1.857394</v>
      </c>
      <c r="CN87">
        <v>1.7590809999999999</v>
      </c>
      <c r="CO87">
        <v>3.03</v>
      </c>
      <c r="CP87">
        <v>4.2338469999999999</v>
      </c>
      <c r="CQ87">
        <v>1.3616889999999999</v>
      </c>
      <c r="CR87">
        <v>3.57</v>
      </c>
      <c r="CS87">
        <v>2.3361209999999999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101.57147399999997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46.902009999999997</v>
      </c>
      <c r="N88">
        <v>122.432091</v>
      </c>
      <c r="O88">
        <v>128.451291</v>
      </c>
      <c r="P88">
        <v>132.710689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345.375</v>
      </c>
      <c r="V88">
        <v>20.731850000000001</v>
      </c>
      <c r="W88">
        <v>41.579500000000003</v>
      </c>
      <c r="X88">
        <v>147.515625</v>
      </c>
      <c r="Y88">
        <v>0</v>
      </c>
      <c r="Z88">
        <v>1.1000000000000001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27.857430000000001</v>
      </c>
      <c r="AG88">
        <v>48.251828000000003</v>
      </c>
      <c r="AH88">
        <v>86.054879999999997</v>
      </c>
      <c r="AI88">
        <v>0</v>
      </c>
      <c r="AJ88">
        <v>0</v>
      </c>
      <c r="AK88">
        <v>65.267820999999998</v>
      </c>
      <c r="AL88">
        <v>69.72</v>
      </c>
      <c r="AM88">
        <v>18.108732</v>
      </c>
      <c r="AN88">
        <v>1.053695</v>
      </c>
      <c r="AO88">
        <v>0</v>
      </c>
      <c r="AP88">
        <v>6.6612</v>
      </c>
      <c r="AQ88">
        <v>50.350934000000002</v>
      </c>
      <c r="AR88">
        <v>48.576000000000001</v>
      </c>
      <c r="AS88">
        <v>32.331384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101.57147399999997</v>
      </c>
      <c r="BA88">
        <f t="shared" si="4"/>
        <v>3403.8173459999994</v>
      </c>
      <c r="BD88">
        <v>3.4115519999999999</v>
      </c>
      <c r="BE88">
        <v>0</v>
      </c>
      <c r="BF88">
        <v>2.2145999999999999E-2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6.41486</v>
      </c>
      <c r="BS88">
        <v>0</v>
      </c>
      <c r="BT88">
        <v>7.1333219999999997</v>
      </c>
      <c r="BU88">
        <v>2.9489519999999998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1.83</v>
      </c>
      <c r="CC88">
        <v>1.02</v>
      </c>
      <c r="CD88">
        <v>1.52</v>
      </c>
      <c r="CE88">
        <v>0</v>
      </c>
      <c r="CF88">
        <v>0.23</v>
      </c>
      <c r="CG88">
        <v>3.78</v>
      </c>
      <c r="CH88">
        <v>2.6413929999999999</v>
      </c>
      <c r="CI88">
        <v>7.89</v>
      </c>
      <c r="CJ88">
        <v>1.94</v>
      </c>
      <c r="CK88">
        <v>1.85</v>
      </c>
      <c r="CL88">
        <v>3.5181629999999999</v>
      </c>
      <c r="CM88">
        <v>1.857394</v>
      </c>
      <c r="CN88">
        <v>1.7590809999999999</v>
      </c>
      <c r="CO88">
        <v>3.03</v>
      </c>
      <c r="CP88">
        <v>4.2338469999999999</v>
      </c>
      <c r="CQ88">
        <v>1.3616889999999999</v>
      </c>
      <c r="CR88">
        <v>3.57</v>
      </c>
      <c r="CS88">
        <v>2.3361209999999999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101.57147399999997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46.902009999999997</v>
      </c>
      <c r="N89">
        <v>122.432091</v>
      </c>
      <c r="O89">
        <v>128.451291</v>
      </c>
      <c r="P89">
        <v>132.710689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345.375</v>
      </c>
      <c r="V89">
        <v>20.731850000000001</v>
      </c>
      <c r="W89">
        <v>43.704000000000001</v>
      </c>
      <c r="X89">
        <v>147.515625</v>
      </c>
      <c r="Y89">
        <v>0</v>
      </c>
      <c r="Z89">
        <v>0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27.857430000000001</v>
      </c>
      <c r="AG89">
        <v>48.251828000000003</v>
      </c>
      <c r="AH89">
        <v>86.054879999999997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1.053695</v>
      </c>
      <c r="AO89">
        <v>0</v>
      </c>
      <c r="AP89">
        <v>6.6612</v>
      </c>
      <c r="AQ89">
        <v>50.350934000000002</v>
      </c>
      <c r="AR89">
        <v>48.576000000000001</v>
      </c>
      <c r="AS89">
        <v>32.331384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101.57147399999997</v>
      </c>
      <c r="BA89">
        <f t="shared" si="4"/>
        <v>3359.523846</v>
      </c>
      <c r="BD89">
        <v>3.4115519999999999</v>
      </c>
      <c r="BE89">
        <v>0</v>
      </c>
      <c r="BF89">
        <v>2.2145999999999999E-2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6.41486</v>
      </c>
      <c r="BS89">
        <v>0</v>
      </c>
      <c r="BT89">
        <v>7.1333219999999997</v>
      </c>
      <c r="BU89">
        <v>2.9489519999999998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1.83</v>
      </c>
      <c r="CC89">
        <v>1.02</v>
      </c>
      <c r="CD89">
        <v>1.52</v>
      </c>
      <c r="CE89">
        <v>0</v>
      </c>
      <c r="CF89">
        <v>0.23</v>
      </c>
      <c r="CG89">
        <v>3.78</v>
      </c>
      <c r="CH89">
        <v>2.6413929999999999</v>
      </c>
      <c r="CI89">
        <v>7.89</v>
      </c>
      <c r="CJ89">
        <v>1.94</v>
      </c>
      <c r="CK89">
        <v>1.85</v>
      </c>
      <c r="CL89">
        <v>3.5181629999999999</v>
      </c>
      <c r="CM89">
        <v>1.857394</v>
      </c>
      <c r="CN89">
        <v>1.7590809999999999</v>
      </c>
      <c r="CO89">
        <v>3.03</v>
      </c>
      <c r="CP89">
        <v>4.2338469999999999</v>
      </c>
      <c r="CQ89">
        <v>1.3616889999999999</v>
      </c>
      <c r="CR89">
        <v>3.57</v>
      </c>
      <c r="CS89">
        <v>2.3361209999999999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101.57147399999997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46.902009999999997</v>
      </c>
      <c r="N90">
        <v>122.432091</v>
      </c>
      <c r="O90">
        <v>128.451291</v>
      </c>
      <c r="P90">
        <v>132.710689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345.375</v>
      </c>
      <c r="V90">
        <v>20.731850000000001</v>
      </c>
      <c r="W90">
        <v>45.524999999999999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48.251828000000003</v>
      </c>
      <c r="AH90">
        <v>86.054879999999997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1.053695</v>
      </c>
      <c r="AO90">
        <v>0</v>
      </c>
      <c r="AP90">
        <v>6.6612</v>
      </c>
      <c r="AQ90">
        <v>50.350934000000002</v>
      </c>
      <c r="AR90">
        <v>48.576000000000001</v>
      </c>
      <c r="AS90">
        <v>32.331384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101.57147399999997</v>
      </c>
      <c r="BA90">
        <f t="shared" si="4"/>
        <v>3349.7248460000001</v>
      </c>
      <c r="BD90">
        <v>3.4115519999999999</v>
      </c>
      <c r="BE90">
        <v>0</v>
      </c>
      <c r="BF90">
        <v>2.2145999999999999E-2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6.41486</v>
      </c>
      <c r="BS90">
        <v>0</v>
      </c>
      <c r="BT90">
        <v>7.1333219999999997</v>
      </c>
      <c r="BU90">
        <v>2.9489519999999998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1.83</v>
      </c>
      <c r="CC90">
        <v>1.02</v>
      </c>
      <c r="CD90">
        <v>1.52</v>
      </c>
      <c r="CE90">
        <v>0</v>
      </c>
      <c r="CF90">
        <v>0.23</v>
      </c>
      <c r="CG90">
        <v>3.78</v>
      </c>
      <c r="CH90">
        <v>2.6413929999999999</v>
      </c>
      <c r="CI90">
        <v>7.89</v>
      </c>
      <c r="CJ90">
        <v>1.94</v>
      </c>
      <c r="CK90">
        <v>1.85</v>
      </c>
      <c r="CL90">
        <v>3.5181629999999999</v>
      </c>
      <c r="CM90">
        <v>1.857394</v>
      </c>
      <c r="CN90">
        <v>1.7590809999999999</v>
      </c>
      <c r="CO90">
        <v>3.03</v>
      </c>
      <c r="CP90">
        <v>4.2338469999999999</v>
      </c>
      <c r="CQ90">
        <v>1.3616889999999999</v>
      </c>
      <c r="CR90">
        <v>3.57</v>
      </c>
      <c r="CS90">
        <v>2.3361209999999999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101.57147399999997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46.902009999999997</v>
      </c>
      <c r="N91">
        <v>122.432091</v>
      </c>
      <c r="O91">
        <v>128.451291</v>
      </c>
      <c r="P91">
        <v>132.710689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345.375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48.251828000000003</v>
      </c>
      <c r="AH91">
        <v>109.397266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1.053695</v>
      </c>
      <c r="AO91">
        <v>0</v>
      </c>
      <c r="AP91">
        <v>6.6612</v>
      </c>
      <c r="AQ91">
        <v>50.350934000000002</v>
      </c>
      <c r="AR91">
        <v>48.576000000000001</v>
      </c>
      <c r="AS91">
        <v>32.331384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102.34344899999996</v>
      </c>
      <c r="BA91">
        <f t="shared" si="4"/>
        <v>3377.1249720000001</v>
      </c>
      <c r="BD91">
        <v>3.4115519999999999</v>
      </c>
      <c r="BE91">
        <v>0</v>
      </c>
      <c r="BF91">
        <v>2.2145999999999999E-2</v>
      </c>
      <c r="BG91">
        <v>0</v>
      </c>
      <c r="BH91">
        <v>1.1069999999999999E-3</v>
      </c>
      <c r="BI91">
        <v>1.140171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6.41486</v>
      </c>
      <c r="BS91">
        <v>0</v>
      </c>
      <c r="BT91">
        <v>7.1333219999999997</v>
      </c>
      <c r="BU91">
        <v>2.9489519999999998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1.83</v>
      </c>
      <c r="CC91">
        <v>1.05</v>
      </c>
      <c r="CD91">
        <v>1.56</v>
      </c>
      <c r="CE91">
        <v>0</v>
      </c>
      <c r="CF91">
        <v>0.22</v>
      </c>
      <c r="CG91">
        <v>3.78</v>
      </c>
      <c r="CH91">
        <v>3.3639260000000002</v>
      </c>
      <c r="CI91">
        <v>7.89</v>
      </c>
      <c r="CJ91">
        <v>1.94</v>
      </c>
      <c r="CK91">
        <v>1.85</v>
      </c>
      <c r="CL91">
        <v>3.5181629999999999</v>
      </c>
      <c r="CM91">
        <v>1.857394</v>
      </c>
      <c r="CN91">
        <v>1.7590809999999999</v>
      </c>
      <c r="CO91">
        <v>3.03</v>
      </c>
      <c r="CP91">
        <v>4.2338469999999999</v>
      </c>
      <c r="CQ91">
        <v>1.3616889999999999</v>
      </c>
      <c r="CR91">
        <v>3.57</v>
      </c>
      <c r="CS91">
        <v>2.3254039999999998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102.34344899999996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46.902009999999997</v>
      </c>
      <c r="N92">
        <v>122.432091</v>
      </c>
      <c r="O92">
        <v>128.451291</v>
      </c>
      <c r="P92">
        <v>132.710689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345.375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48.251828000000003</v>
      </c>
      <c r="AH92">
        <v>129.08232000000001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1.053695</v>
      </c>
      <c r="AO92">
        <v>0</v>
      </c>
      <c r="AP92">
        <v>0</v>
      </c>
      <c r="AQ92">
        <v>50.350934000000002</v>
      </c>
      <c r="AR92">
        <v>48.576000000000001</v>
      </c>
      <c r="AS92">
        <v>32.331384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102.94753399999996</v>
      </c>
      <c r="BA92">
        <f t="shared" si="4"/>
        <v>3390.752911</v>
      </c>
      <c r="BD92">
        <v>3.4115519999999999</v>
      </c>
      <c r="BE92">
        <v>0</v>
      </c>
      <c r="BF92">
        <v>2.2145999999999999E-2</v>
      </c>
      <c r="BG92">
        <v>0</v>
      </c>
      <c r="BH92">
        <v>1.1069999999999999E-3</v>
      </c>
      <c r="BI92">
        <v>1.140171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6.41486</v>
      </c>
      <c r="BS92">
        <v>0</v>
      </c>
      <c r="BT92">
        <v>7.1333219999999997</v>
      </c>
      <c r="BU92">
        <v>2.9489519999999998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1.83</v>
      </c>
      <c r="CC92">
        <v>1.05</v>
      </c>
      <c r="CD92">
        <v>1.56</v>
      </c>
      <c r="CE92">
        <v>0</v>
      </c>
      <c r="CF92">
        <v>0.22</v>
      </c>
      <c r="CG92">
        <v>3.78</v>
      </c>
      <c r="CH92">
        <v>3.9680110000000002</v>
      </c>
      <c r="CI92">
        <v>7.89</v>
      </c>
      <c r="CJ92">
        <v>1.94</v>
      </c>
      <c r="CK92">
        <v>1.85</v>
      </c>
      <c r="CL92">
        <v>3.5181629999999999</v>
      </c>
      <c r="CM92">
        <v>1.857394</v>
      </c>
      <c r="CN92">
        <v>1.7590809999999999</v>
      </c>
      <c r="CO92">
        <v>3.03</v>
      </c>
      <c r="CP92">
        <v>4.2338469999999999</v>
      </c>
      <c r="CQ92">
        <v>1.3616889999999999</v>
      </c>
      <c r="CR92">
        <v>3.57</v>
      </c>
      <c r="CS92">
        <v>2.3254039999999998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102.94753399999996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46.902009999999997</v>
      </c>
      <c r="N93">
        <v>122.432091</v>
      </c>
      <c r="O93">
        <v>128.451291</v>
      </c>
      <c r="P93">
        <v>132.710689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345.375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48.251828000000003</v>
      </c>
      <c r="AH93">
        <v>129.08232000000001</v>
      </c>
      <c r="AI93">
        <v>0</v>
      </c>
      <c r="AJ93">
        <v>0</v>
      </c>
      <c r="AK93">
        <v>65.267820999999998</v>
      </c>
      <c r="AL93">
        <v>24.402000000000001</v>
      </c>
      <c r="AM93">
        <v>18.108732</v>
      </c>
      <c r="AN93">
        <v>1.053695</v>
      </c>
      <c r="AO93">
        <v>0</v>
      </c>
      <c r="AP93">
        <v>0</v>
      </c>
      <c r="AQ93">
        <v>50.350934000000002</v>
      </c>
      <c r="AR93">
        <v>48.576000000000001</v>
      </c>
      <c r="AS93">
        <v>33.101177999999997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101.16438799999996</v>
      </c>
      <c r="BA93">
        <f t="shared" si="4"/>
        <v>3401.359559</v>
      </c>
      <c r="BD93">
        <v>3.4115519999999999</v>
      </c>
      <c r="BE93">
        <v>0</v>
      </c>
      <c r="BF93">
        <v>2.2331E-2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6.41486</v>
      </c>
      <c r="BS93">
        <v>0</v>
      </c>
      <c r="BT93">
        <v>5.3499910000000002</v>
      </c>
      <c r="BU93">
        <v>2.9489519999999998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1.83</v>
      </c>
      <c r="CC93">
        <v>1.05</v>
      </c>
      <c r="CD93">
        <v>1.56</v>
      </c>
      <c r="CE93">
        <v>0</v>
      </c>
      <c r="CF93">
        <v>0.22</v>
      </c>
      <c r="CG93">
        <v>3.78</v>
      </c>
      <c r="CH93">
        <v>3.9680110000000002</v>
      </c>
      <c r="CI93">
        <v>7.89</v>
      </c>
      <c r="CJ93">
        <v>1.94</v>
      </c>
      <c r="CK93">
        <v>1.85</v>
      </c>
      <c r="CL93">
        <v>3.5181629999999999</v>
      </c>
      <c r="CM93">
        <v>1.857394</v>
      </c>
      <c r="CN93">
        <v>1.7590809999999999</v>
      </c>
      <c r="CO93">
        <v>3.03</v>
      </c>
      <c r="CP93">
        <v>4.2338469999999999</v>
      </c>
      <c r="CQ93">
        <v>1.3616889999999999</v>
      </c>
      <c r="CR93">
        <v>3.57</v>
      </c>
      <c r="CS93">
        <v>2.3254039999999998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101.16438799999996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46.902009999999997</v>
      </c>
      <c r="N94">
        <v>122.432091</v>
      </c>
      <c r="O94">
        <v>128.451291</v>
      </c>
      <c r="P94">
        <v>132.710689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345.375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48.251828000000003</v>
      </c>
      <c r="AH94">
        <v>129.08232000000001</v>
      </c>
      <c r="AI94">
        <v>0</v>
      </c>
      <c r="AJ94">
        <v>0</v>
      </c>
      <c r="AK94">
        <v>65.267820999999998</v>
      </c>
      <c r="AL94">
        <v>24.402000000000001</v>
      </c>
      <c r="AM94">
        <v>18.108732</v>
      </c>
      <c r="AN94">
        <v>1.053695</v>
      </c>
      <c r="AO94">
        <v>0</v>
      </c>
      <c r="AP94">
        <v>0</v>
      </c>
      <c r="AQ94">
        <v>50.350934000000002</v>
      </c>
      <c r="AR94">
        <v>48.576000000000001</v>
      </c>
      <c r="AS94">
        <v>33.101177999999997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101.10438799999996</v>
      </c>
      <c r="BA94">
        <f t="shared" si="4"/>
        <v>3401.2995589999996</v>
      </c>
      <c r="BD94">
        <v>3.4115519999999999</v>
      </c>
      <c r="BE94">
        <v>0</v>
      </c>
      <c r="BF94">
        <v>2.2331E-2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6.41486</v>
      </c>
      <c r="BS94">
        <v>0</v>
      </c>
      <c r="BT94">
        <v>5.3499910000000002</v>
      </c>
      <c r="BU94">
        <v>2.9489519999999998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1.83</v>
      </c>
      <c r="CC94">
        <v>1.02</v>
      </c>
      <c r="CD94">
        <v>1.53</v>
      </c>
      <c r="CE94">
        <v>0</v>
      </c>
      <c r="CF94">
        <v>0.22</v>
      </c>
      <c r="CG94">
        <v>3.78</v>
      </c>
      <c r="CH94">
        <v>3.9680110000000002</v>
      </c>
      <c r="CI94">
        <v>7.89</v>
      </c>
      <c r="CJ94">
        <v>1.94</v>
      </c>
      <c r="CK94">
        <v>1.85</v>
      </c>
      <c r="CL94">
        <v>3.5181629999999999</v>
      </c>
      <c r="CM94">
        <v>1.857394</v>
      </c>
      <c r="CN94">
        <v>1.7590809999999999</v>
      </c>
      <c r="CO94">
        <v>3.03</v>
      </c>
      <c r="CP94">
        <v>4.2338469999999999</v>
      </c>
      <c r="CQ94">
        <v>1.3616889999999999</v>
      </c>
      <c r="CR94">
        <v>3.57</v>
      </c>
      <c r="CS94">
        <v>2.3254039999999998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101.10438799999996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72.930502000000004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46.902009999999997</v>
      </c>
      <c r="N95">
        <v>122.432091</v>
      </c>
      <c r="O95">
        <v>128.451291</v>
      </c>
      <c r="P95">
        <v>132.710689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345.375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27.857430000000001</v>
      </c>
      <c r="AG95">
        <v>48.251828000000003</v>
      </c>
      <c r="AH95">
        <v>102.19016999999999</v>
      </c>
      <c r="AI95">
        <v>0</v>
      </c>
      <c r="AJ95">
        <v>0</v>
      </c>
      <c r="AK95">
        <v>65.267820999999998</v>
      </c>
      <c r="AL95">
        <v>24.402000000000001</v>
      </c>
      <c r="AM95">
        <v>18.108732</v>
      </c>
      <c r="AN95">
        <v>1.053695</v>
      </c>
      <c r="AO95">
        <v>0</v>
      </c>
      <c r="AP95">
        <v>0</v>
      </c>
      <c r="AQ95">
        <v>50.350934000000002</v>
      </c>
      <c r="AR95">
        <v>48.576000000000001</v>
      </c>
      <c r="AS95">
        <v>33.101177999999997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99.740487999999971</v>
      </c>
      <c r="BA95">
        <f t="shared" si="4"/>
        <v>3371.9292119999996</v>
      </c>
      <c r="BD95">
        <v>3.4115519999999999</v>
      </c>
      <c r="BE95">
        <v>0</v>
      </c>
      <c r="BF95">
        <v>2.2331E-2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6.41486</v>
      </c>
      <c r="BS95">
        <v>0</v>
      </c>
      <c r="BT95">
        <v>4.7015079999999996</v>
      </c>
      <c r="BU95">
        <v>2.9489519999999998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1.83</v>
      </c>
      <c r="CC95">
        <v>1.02</v>
      </c>
      <c r="CD95">
        <v>1.53</v>
      </c>
      <c r="CE95">
        <v>0</v>
      </c>
      <c r="CF95">
        <v>0.22</v>
      </c>
      <c r="CG95">
        <v>3.78</v>
      </c>
      <c r="CH95">
        <v>3.1388750000000001</v>
      </c>
      <c r="CI95">
        <v>7.89</v>
      </c>
      <c r="CJ95">
        <v>1.94</v>
      </c>
      <c r="CK95">
        <v>1.85</v>
      </c>
      <c r="CL95">
        <v>3.5181629999999999</v>
      </c>
      <c r="CM95">
        <v>1.857394</v>
      </c>
      <c r="CN95">
        <v>1.8728</v>
      </c>
      <c r="CO95">
        <v>3.03</v>
      </c>
      <c r="CP95">
        <v>4.2338469999999999</v>
      </c>
      <c r="CQ95">
        <v>1.3616889999999999</v>
      </c>
      <c r="CR95">
        <v>3.57</v>
      </c>
      <c r="CS95">
        <v>2.3254039999999998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99.740487999999971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72.930502000000004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46.902009999999997</v>
      </c>
      <c r="N96">
        <v>122.432091</v>
      </c>
      <c r="O96">
        <v>128.451291</v>
      </c>
      <c r="P96">
        <v>132.710689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345.375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27.857430000000001</v>
      </c>
      <c r="AG96">
        <v>48.251828000000003</v>
      </c>
      <c r="AH96">
        <v>75.298019999999994</v>
      </c>
      <c r="AI96">
        <v>0</v>
      </c>
      <c r="AJ96">
        <v>0</v>
      </c>
      <c r="AK96">
        <v>65.267820999999998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50.350934000000002</v>
      </c>
      <c r="AR96">
        <v>48.576000000000001</v>
      </c>
      <c r="AS96">
        <v>33.101177999999997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97.731502999999975</v>
      </c>
      <c r="BA96">
        <f t="shared" si="4"/>
        <v>3343.0280769999999</v>
      </c>
      <c r="BD96">
        <v>3.4115519999999999</v>
      </c>
      <c r="BE96">
        <v>0</v>
      </c>
      <c r="BF96">
        <v>2.2331E-2</v>
      </c>
      <c r="BG96">
        <v>0</v>
      </c>
      <c r="BH96">
        <v>1.1069999999999999E-3</v>
      </c>
      <c r="BI96">
        <v>1.140171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6.41486</v>
      </c>
      <c r="BS96">
        <v>0</v>
      </c>
      <c r="BT96">
        <v>3.2424189999999999</v>
      </c>
      <c r="BU96">
        <v>2.9489519999999998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1.83</v>
      </c>
      <c r="CC96">
        <v>1.02</v>
      </c>
      <c r="CD96">
        <v>1.53</v>
      </c>
      <c r="CE96">
        <v>0</v>
      </c>
      <c r="CF96">
        <v>0.22</v>
      </c>
      <c r="CG96">
        <v>3.78</v>
      </c>
      <c r="CH96">
        <v>2.321583</v>
      </c>
      <c r="CI96">
        <v>7.89</v>
      </c>
      <c r="CJ96">
        <v>1.94</v>
      </c>
      <c r="CK96">
        <v>1.85</v>
      </c>
      <c r="CL96">
        <v>3.5181629999999999</v>
      </c>
      <c r="CM96">
        <v>1.857394</v>
      </c>
      <c r="CN96">
        <v>2.140037</v>
      </c>
      <c r="CO96">
        <v>3.03</v>
      </c>
      <c r="CP96">
        <v>4.2338469999999999</v>
      </c>
      <c r="CQ96">
        <v>1.3616889999999999</v>
      </c>
      <c r="CR96">
        <v>3.57</v>
      </c>
      <c r="CS96">
        <v>2.3254039999999998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97.731502999999975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72.930502000000004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46.902009999999997</v>
      </c>
      <c r="N97">
        <v>122.432091</v>
      </c>
      <c r="O97">
        <v>128.451291</v>
      </c>
      <c r="P97">
        <v>132.710689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345.375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27.857430000000001</v>
      </c>
      <c r="AG97">
        <v>48.251828000000003</v>
      </c>
      <c r="AH97">
        <v>48.40587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1.053695</v>
      </c>
      <c r="AO97">
        <v>0</v>
      </c>
      <c r="AP97">
        <v>0</v>
      </c>
      <c r="AQ97">
        <v>50.350934000000002</v>
      </c>
      <c r="AR97">
        <v>48.576000000000001</v>
      </c>
      <c r="AS97">
        <v>33.101177999999997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95.548578999999975</v>
      </c>
      <c r="BA97">
        <f t="shared" si="4"/>
        <v>3325.5730029999995</v>
      </c>
      <c r="BD97">
        <v>3.4115519999999999</v>
      </c>
      <c r="BE97">
        <v>0</v>
      </c>
      <c r="BF97">
        <v>2.2515E-2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6.41486</v>
      </c>
      <c r="BS97">
        <v>0</v>
      </c>
      <c r="BT97">
        <v>1.6212089999999999</v>
      </c>
      <c r="BU97">
        <v>2.9489519999999998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1.83</v>
      </c>
      <c r="CC97">
        <v>1.02</v>
      </c>
      <c r="CD97">
        <v>1.53</v>
      </c>
      <c r="CE97">
        <v>0</v>
      </c>
      <c r="CF97">
        <v>0.22</v>
      </c>
      <c r="CG97">
        <v>3.78</v>
      </c>
      <c r="CH97">
        <v>1.4924459999999999</v>
      </c>
      <c r="CI97">
        <v>7.89</v>
      </c>
      <c r="CJ97">
        <v>1.94</v>
      </c>
      <c r="CK97">
        <v>1.85</v>
      </c>
      <c r="CL97">
        <v>3.5181629999999999</v>
      </c>
      <c r="CM97">
        <v>1.857394</v>
      </c>
      <c r="CN97">
        <v>2.407276</v>
      </c>
      <c r="CO97">
        <v>3.03</v>
      </c>
      <c r="CP97">
        <v>4.2338469999999999</v>
      </c>
      <c r="CQ97">
        <v>1.3616889999999999</v>
      </c>
      <c r="CR97">
        <v>3.57</v>
      </c>
      <c r="CS97">
        <v>2.3254039999999998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95.548578999999975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72.930502000000004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46.902009999999997</v>
      </c>
      <c r="N98">
        <v>122.432091</v>
      </c>
      <c r="O98">
        <v>128.451291</v>
      </c>
      <c r="P98">
        <v>132.710689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345.375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27.857430000000001</v>
      </c>
      <c r="AG98">
        <v>48.251828000000003</v>
      </c>
      <c r="AH98">
        <v>21.513719999999999</v>
      </c>
      <c r="AI98">
        <v>0</v>
      </c>
      <c r="AJ98">
        <v>0</v>
      </c>
      <c r="AK98">
        <v>65.267820999999998</v>
      </c>
      <c r="AL98">
        <v>47.642000000000003</v>
      </c>
      <c r="AM98">
        <v>18.108732</v>
      </c>
      <c r="AN98">
        <v>1.053695</v>
      </c>
      <c r="AO98">
        <v>0</v>
      </c>
      <c r="AP98">
        <v>0</v>
      </c>
      <c r="AQ98">
        <v>50.350934000000002</v>
      </c>
      <c r="AR98">
        <v>48.576000000000001</v>
      </c>
      <c r="AS98">
        <v>33.101177999999997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94.986679999999978</v>
      </c>
      <c r="BA98">
        <f t="shared" si="4"/>
        <v>3309.7389539999995</v>
      </c>
      <c r="BD98">
        <v>3.4115519999999999</v>
      </c>
      <c r="BE98">
        <v>0</v>
      </c>
      <c r="BF98">
        <v>2.2515E-2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6.41486</v>
      </c>
      <c r="BS98">
        <v>0</v>
      </c>
      <c r="BT98">
        <v>1.6212089999999999</v>
      </c>
      <c r="BU98">
        <v>2.9489519999999998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1.83</v>
      </c>
      <c r="CC98">
        <v>1.02</v>
      </c>
      <c r="CD98">
        <v>1.53</v>
      </c>
      <c r="CE98">
        <v>0</v>
      </c>
      <c r="CF98">
        <v>0.22</v>
      </c>
      <c r="CG98">
        <v>3.78</v>
      </c>
      <c r="CH98">
        <v>0.66330900000000004</v>
      </c>
      <c r="CI98">
        <v>7.89</v>
      </c>
      <c r="CJ98">
        <v>1.94</v>
      </c>
      <c r="CK98">
        <v>1.85</v>
      </c>
      <c r="CL98">
        <v>3.5181629999999999</v>
      </c>
      <c r="CM98">
        <v>1.857394</v>
      </c>
      <c r="CN98">
        <v>2.6745139999999998</v>
      </c>
      <c r="CO98">
        <v>3.03</v>
      </c>
      <c r="CP98">
        <v>4.2338469999999999</v>
      </c>
      <c r="CQ98">
        <v>1.3616889999999999</v>
      </c>
      <c r="CR98">
        <v>3.57</v>
      </c>
      <c r="CS98">
        <v>2.3254039999999998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94.986679999999978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0.68718926400000002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1.7605679120000022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1.8114598699999964</v>
      </c>
      <c r="N99">
        <f t="shared" si="6"/>
        <v>2.9383701840000023</v>
      </c>
      <c r="O99">
        <f t="shared" si="6"/>
        <v>3.082830983999997</v>
      </c>
      <c r="P99">
        <f t="shared" si="6"/>
        <v>3.1850565359999927</v>
      </c>
      <c r="Q99">
        <f t="shared" si="6"/>
        <v>0.52234374774999948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7.9778812500000003</v>
      </c>
      <c r="V99">
        <f t="shared" si="6"/>
        <v>0.49756439999999885</v>
      </c>
      <c r="W99">
        <f t="shared" si="6"/>
        <v>1.0090646599999993</v>
      </c>
      <c r="X99">
        <f t="shared" si="6"/>
        <v>3.540375</v>
      </c>
      <c r="Y99">
        <f t="shared" si="6"/>
        <v>0</v>
      </c>
      <c r="Z99">
        <f t="shared" si="6"/>
        <v>0.16268779999999997</v>
      </c>
      <c r="AA99">
        <f t="shared" si="6"/>
        <v>0.37884054999999989</v>
      </c>
      <c r="AB99">
        <f t="shared" si="6"/>
        <v>0.5645454957499999</v>
      </c>
      <c r="AC99">
        <f t="shared" si="6"/>
        <v>0.39899221099999954</v>
      </c>
      <c r="AD99">
        <f t="shared" si="6"/>
        <v>0.15941899749999996</v>
      </c>
      <c r="AE99">
        <f t="shared" si="6"/>
        <v>0.79058372924999898</v>
      </c>
      <c r="AF99">
        <f t="shared" si="6"/>
        <v>0.3169061220000004</v>
      </c>
      <c r="AG99">
        <f t="shared" si="6"/>
        <v>1.1580438720000001</v>
      </c>
      <c r="AH99">
        <f t="shared" si="6"/>
        <v>0.86054880050000004</v>
      </c>
      <c r="AI99">
        <f t="shared" si="6"/>
        <v>8.6942839000000008E-2</v>
      </c>
      <c r="AJ99">
        <f t="shared" si="6"/>
        <v>0</v>
      </c>
      <c r="AK99">
        <f t="shared" si="6"/>
        <v>1.5545464265000031</v>
      </c>
      <c r="AL99">
        <f t="shared" si="6"/>
        <v>0.91216999999999981</v>
      </c>
      <c r="AM99">
        <f t="shared" si="6"/>
        <v>0.43460956799999934</v>
      </c>
      <c r="AN99">
        <f t="shared" si="6"/>
        <v>2.5120085000000032E-2</v>
      </c>
      <c r="AO99">
        <f t="shared" si="6"/>
        <v>0</v>
      </c>
      <c r="AP99">
        <f t="shared" si="6"/>
        <v>2.4467099999999992E-2</v>
      </c>
      <c r="AQ99">
        <f t="shared" si="6"/>
        <v>0.53914930850000031</v>
      </c>
      <c r="AR99">
        <f t="shared" si="6"/>
        <v>1.1790720000000006</v>
      </c>
      <c r="AS99">
        <f t="shared" si="6"/>
        <v>0.77709558649999955</v>
      </c>
      <c r="AT99">
        <f t="shared" si="6"/>
        <v>0.4800432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2.2533606179999999</v>
      </c>
      <c r="BA99">
        <f>SUM(B99:AZ99)</f>
        <v>76.992312792249948</v>
      </c>
      <c r="BD99">
        <f t="shared" ref="BD99:DJ99" si="7">SUM(BD3:BD98)/4000</f>
        <v>8.1877247999999847E-2</v>
      </c>
      <c r="BE99">
        <f t="shared" si="7"/>
        <v>0</v>
      </c>
      <c r="BF99">
        <f t="shared" si="7"/>
        <v>4.1400200000000017E-4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4.792202499999998E-4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0.13791948749999974</v>
      </c>
      <c r="BS99">
        <f t="shared" si="8"/>
        <v>0</v>
      </c>
      <c r="BT99">
        <f t="shared" si="8"/>
        <v>3.8278557249999977E-2</v>
      </c>
      <c r="BU99">
        <f t="shared" si="8"/>
        <v>7.0774847999999974E-2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4.416000000000006E-2</v>
      </c>
      <c r="CC99">
        <f t="shared" si="8"/>
        <v>2.4797499999999976E-2</v>
      </c>
      <c r="CD99">
        <f t="shared" si="8"/>
        <v>3.6854999999999999E-2</v>
      </c>
      <c r="CE99">
        <f t="shared" si="8"/>
        <v>0</v>
      </c>
      <c r="CF99">
        <f t="shared" si="8"/>
        <v>5.3850000000000026E-3</v>
      </c>
      <c r="CG99">
        <f t="shared" si="8"/>
        <v>9.0719999999999815E-2</v>
      </c>
      <c r="CH99">
        <f t="shared" si="8"/>
        <v>2.6425772249999993E-2</v>
      </c>
      <c r="CI99">
        <f t="shared" si="8"/>
        <v>0.18993499999999983</v>
      </c>
      <c r="CJ99">
        <f t="shared" si="8"/>
        <v>4.6559999999999963E-2</v>
      </c>
      <c r="CK99">
        <f t="shared" si="8"/>
        <v>4.4399999999999919E-2</v>
      </c>
      <c r="CL99">
        <f t="shared" si="8"/>
        <v>8.391174149999997E-2</v>
      </c>
      <c r="CM99">
        <f t="shared" si="8"/>
        <v>4.4577455999999988E-2</v>
      </c>
      <c r="CN99">
        <f t="shared" si="8"/>
        <v>4.2732519750000003E-2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5.6693792999999923E-2</v>
      </c>
      <c r="CT99">
        <f t="shared" si="8"/>
        <v>4.6010928499999965E-2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2.2533606179999999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368.12284499999998</v>
      </c>
      <c r="L3">
        <v>611.69439999999997</v>
      </c>
      <c r="M3">
        <v>95.888554999999997</v>
      </c>
      <c r="N3">
        <v>122.43</v>
      </c>
      <c r="O3">
        <v>128.45009999999999</v>
      </c>
      <c r="P3">
        <v>132.71</v>
      </c>
      <c r="Q3">
        <v>13.0321</v>
      </c>
      <c r="R3">
        <v>38.811300000000003</v>
      </c>
      <c r="S3">
        <v>15.5344</v>
      </c>
      <c r="T3">
        <v>0</v>
      </c>
      <c r="U3">
        <v>348.97500000000002</v>
      </c>
      <c r="V3">
        <v>20.73</v>
      </c>
      <c r="W3">
        <v>41.579500000000003</v>
      </c>
      <c r="X3">
        <v>147.515625</v>
      </c>
      <c r="Y3">
        <v>0</v>
      </c>
      <c r="Z3">
        <v>13.09</v>
      </c>
      <c r="AA3">
        <v>42.14808</v>
      </c>
      <c r="AB3">
        <v>30.855471999999999</v>
      </c>
      <c r="AC3">
        <v>22.310403000000001</v>
      </c>
      <c r="AD3">
        <v>0</v>
      </c>
      <c r="AE3">
        <v>18.910588000000001</v>
      </c>
      <c r="AF3">
        <v>27.857430000000001</v>
      </c>
      <c r="AG3">
        <v>48.251828000000003</v>
      </c>
      <c r="AH3">
        <v>53.138888999999999</v>
      </c>
      <c r="AI3">
        <v>0</v>
      </c>
      <c r="AJ3">
        <v>0</v>
      </c>
      <c r="AK3">
        <v>65.584654</v>
      </c>
      <c r="AL3">
        <v>47.642000000000003</v>
      </c>
      <c r="AM3">
        <v>18.108732</v>
      </c>
      <c r="AN3">
        <v>1.053695</v>
      </c>
      <c r="AO3">
        <v>0</v>
      </c>
      <c r="AP3">
        <v>1.1529</v>
      </c>
      <c r="AQ3">
        <v>50.350934000000002</v>
      </c>
      <c r="AR3">
        <v>48.576000000000001</v>
      </c>
      <c r="AS3">
        <v>36.506751000000001</v>
      </c>
      <c r="AT3">
        <v>13.73251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85.215084000000004</v>
      </c>
      <c r="BA3">
        <f>SUM(B3:AZ3)</f>
        <v>2709.9597749999998</v>
      </c>
      <c r="BB3">
        <v>0</v>
      </c>
      <c r="BD3">
        <v>7.95</v>
      </c>
      <c r="BE3">
        <v>1.94</v>
      </c>
      <c r="BF3">
        <v>3.03</v>
      </c>
      <c r="BG3">
        <v>1.85</v>
      </c>
      <c r="BH3">
        <v>0</v>
      </c>
      <c r="BI3">
        <v>1.02</v>
      </c>
      <c r="BJ3">
        <v>1.52</v>
      </c>
      <c r="BK3">
        <v>1.85</v>
      </c>
      <c r="BL3">
        <v>0</v>
      </c>
      <c r="BM3">
        <v>0.22</v>
      </c>
      <c r="BN3">
        <v>3.51</v>
      </c>
      <c r="BO3">
        <v>3.78</v>
      </c>
      <c r="BP3">
        <v>0.24</v>
      </c>
      <c r="BQ3">
        <v>2.0099999999999998</v>
      </c>
      <c r="BR3">
        <v>2.1800000000000002</v>
      </c>
      <c r="BS3">
        <v>0</v>
      </c>
      <c r="BT3">
        <v>2.9489519999999998</v>
      </c>
      <c r="BU3">
        <v>1.332638</v>
      </c>
      <c r="BV3">
        <v>2.3789850000000001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3.5181629999999999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3.4115519999999999</v>
      </c>
      <c r="CP3">
        <v>4.2289050000000001</v>
      </c>
      <c r="CQ3">
        <v>3.5181629999999999</v>
      </c>
      <c r="CR3">
        <v>1.140171</v>
      </c>
      <c r="CS3">
        <v>1.3616889999999999</v>
      </c>
      <c r="CT3">
        <v>4.276573</v>
      </c>
      <c r="CU3">
        <v>3.2424189999999999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85.215084000000004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368.09389700000003</v>
      </c>
      <c r="L4">
        <v>611.69439999999997</v>
      </c>
      <c r="M4">
        <v>95.888554999999997</v>
      </c>
      <c r="N4">
        <v>122.43</v>
      </c>
      <c r="O4">
        <v>128.45009999999999</v>
      </c>
      <c r="P4">
        <v>132.71</v>
      </c>
      <c r="Q4">
        <v>13.0321</v>
      </c>
      <c r="R4">
        <v>38.811300000000003</v>
      </c>
      <c r="S4">
        <v>15.5344</v>
      </c>
      <c r="T4">
        <v>0</v>
      </c>
      <c r="U4">
        <v>348.97500000000002</v>
      </c>
      <c r="V4">
        <v>20.73</v>
      </c>
      <c r="W4">
        <v>41.579500000000003</v>
      </c>
      <c r="X4">
        <v>147.515625</v>
      </c>
      <c r="Y4">
        <v>0</v>
      </c>
      <c r="Z4">
        <v>13.09</v>
      </c>
      <c r="AA4">
        <v>42.14808</v>
      </c>
      <c r="AB4">
        <v>30.855471999999999</v>
      </c>
      <c r="AC4">
        <v>22.310403000000001</v>
      </c>
      <c r="AD4">
        <v>0</v>
      </c>
      <c r="AE4">
        <v>18.910588000000001</v>
      </c>
      <c r="AF4">
        <v>27.857430000000001</v>
      </c>
      <c r="AG4">
        <v>48.251828000000003</v>
      </c>
      <c r="AH4">
        <v>53.138888999999999</v>
      </c>
      <c r="AI4">
        <v>0</v>
      </c>
      <c r="AJ4">
        <v>0</v>
      </c>
      <c r="AK4">
        <v>65.584654</v>
      </c>
      <c r="AL4">
        <v>83.664000000000001</v>
      </c>
      <c r="AM4">
        <v>18.108732</v>
      </c>
      <c r="AN4">
        <v>1.053695</v>
      </c>
      <c r="AO4">
        <v>0</v>
      </c>
      <c r="AP4">
        <v>1.1529</v>
      </c>
      <c r="AQ4">
        <v>50.350934000000002</v>
      </c>
      <c r="AR4">
        <v>48.576000000000001</v>
      </c>
      <c r="AS4">
        <v>36.506751000000001</v>
      </c>
      <c r="AT4">
        <v>11.821225999999999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83.663873999999993</v>
      </c>
      <c r="BA4">
        <f t="shared" ref="BA4:BA67" si="1">SUM(B4:AZ4)</f>
        <v>2742.4903330000002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0</v>
      </c>
      <c r="BI4">
        <v>1.02</v>
      </c>
      <c r="BJ4">
        <v>1.52</v>
      </c>
      <c r="BK4">
        <v>1.85</v>
      </c>
      <c r="BL4">
        <v>0</v>
      </c>
      <c r="BM4">
        <v>0.23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0</v>
      </c>
      <c r="BT4">
        <v>2.9489519999999998</v>
      </c>
      <c r="BU4">
        <v>1.332638</v>
      </c>
      <c r="BV4">
        <v>2.3789850000000001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3.5181629999999999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3.4115519999999999</v>
      </c>
      <c r="CP4">
        <v>4.2289050000000001</v>
      </c>
      <c r="CQ4">
        <v>3.5181629999999999</v>
      </c>
      <c r="CR4">
        <v>1.140171</v>
      </c>
      <c r="CS4">
        <v>1.3616889999999999</v>
      </c>
      <c r="CT4">
        <v>4.276573</v>
      </c>
      <c r="CU4">
        <v>1.6212089999999999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83.663873999999993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364.12586599999997</v>
      </c>
      <c r="L5">
        <v>533.20259999999996</v>
      </c>
      <c r="M5">
        <v>95.888554999999997</v>
      </c>
      <c r="N5">
        <v>122.43</v>
      </c>
      <c r="O5">
        <v>128.45009999999999</v>
      </c>
      <c r="P5">
        <v>132.71</v>
      </c>
      <c r="Q5">
        <v>11.027183000000001</v>
      </c>
      <c r="R5">
        <v>23.841100000000001</v>
      </c>
      <c r="S5">
        <v>10.4396</v>
      </c>
      <c r="T5">
        <v>0</v>
      </c>
      <c r="U5">
        <v>348.97500000000002</v>
      </c>
      <c r="V5">
        <v>20.73</v>
      </c>
      <c r="W5">
        <v>41.579500000000003</v>
      </c>
      <c r="X5">
        <v>147.515625</v>
      </c>
      <c r="Y5">
        <v>0</v>
      </c>
      <c r="Z5">
        <v>13.09</v>
      </c>
      <c r="AA5">
        <v>42.14808</v>
      </c>
      <c r="AB5">
        <v>30.855471999999999</v>
      </c>
      <c r="AC5">
        <v>22.310403000000001</v>
      </c>
      <c r="AD5">
        <v>0</v>
      </c>
      <c r="AE5">
        <v>18.910588000000001</v>
      </c>
      <c r="AF5">
        <v>27.857430000000001</v>
      </c>
      <c r="AG5">
        <v>48.251828000000003</v>
      </c>
      <c r="AH5">
        <v>26.569444000000001</v>
      </c>
      <c r="AI5">
        <v>0</v>
      </c>
      <c r="AJ5">
        <v>0</v>
      </c>
      <c r="AK5">
        <v>65.584654</v>
      </c>
      <c r="AL5">
        <v>83.664000000000001</v>
      </c>
      <c r="AM5">
        <v>18.108732</v>
      </c>
      <c r="AN5">
        <v>1.053695</v>
      </c>
      <c r="AO5">
        <v>0</v>
      </c>
      <c r="AP5">
        <v>1.1529</v>
      </c>
      <c r="AQ5">
        <v>50.350934000000002</v>
      </c>
      <c r="AR5">
        <v>48.576000000000001</v>
      </c>
      <c r="AS5">
        <v>31.561589000000001</v>
      </c>
      <c r="AT5">
        <v>13.354053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81.22537299999999</v>
      </c>
      <c r="BA5">
        <f t="shared" si="1"/>
        <v>2605.540304000001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0</v>
      </c>
      <c r="BI5">
        <v>1.02</v>
      </c>
      <c r="BJ5">
        <v>1.52</v>
      </c>
      <c r="BK5">
        <v>1.85</v>
      </c>
      <c r="BL5">
        <v>0</v>
      </c>
      <c r="BM5">
        <v>0.23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0</v>
      </c>
      <c r="BT5">
        <v>2.9489519999999998</v>
      </c>
      <c r="BU5">
        <v>1.332638</v>
      </c>
      <c r="BV5">
        <v>2.3789850000000001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3.5181629999999999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3.4115519999999999</v>
      </c>
      <c r="CP5">
        <v>4.2289050000000001</v>
      </c>
      <c r="CQ5">
        <v>3.5181629999999999</v>
      </c>
      <c r="CR5">
        <v>1.140171</v>
      </c>
      <c r="CS5">
        <v>1.3616889999999999</v>
      </c>
      <c r="CT5">
        <v>4.276573</v>
      </c>
      <c r="CU5">
        <v>0</v>
      </c>
      <c r="CV5">
        <v>0.81729200000000002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81.22537299999999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364.09119700000002</v>
      </c>
      <c r="L6">
        <v>532.71259999999995</v>
      </c>
      <c r="M6">
        <v>95.888554999999997</v>
      </c>
      <c r="N6">
        <v>122.43</v>
      </c>
      <c r="O6">
        <v>128.45009999999999</v>
      </c>
      <c r="P6">
        <v>132.71</v>
      </c>
      <c r="Q6">
        <v>11.027183000000001</v>
      </c>
      <c r="R6">
        <v>23.841100000000001</v>
      </c>
      <c r="S6">
        <v>10.4396</v>
      </c>
      <c r="T6">
        <v>0</v>
      </c>
      <c r="U6">
        <v>348.97500000000002</v>
      </c>
      <c r="V6">
        <v>20.73</v>
      </c>
      <c r="W6">
        <v>28.318000000000001</v>
      </c>
      <c r="X6">
        <v>147.515625</v>
      </c>
      <c r="Y6">
        <v>0</v>
      </c>
      <c r="Z6">
        <v>13.09</v>
      </c>
      <c r="AA6">
        <v>28.09872</v>
      </c>
      <c r="AB6">
        <v>30.855471999999999</v>
      </c>
      <c r="AC6">
        <v>22.310403000000001</v>
      </c>
      <c r="AD6">
        <v>0</v>
      </c>
      <c r="AE6">
        <v>18.910588000000001</v>
      </c>
      <c r="AF6">
        <v>27.857430000000001</v>
      </c>
      <c r="AG6">
        <v>48.251828000000003</v>
      </c>
      <c r="AH6">
        <v>0</v>
      </c>
      <c r="AI6">
        <v>0</v>
      </c>
      <c r="AJ6">
        <v>0</v>
      </c>
      <c r="AK6">
        <v>65.584654</v>
      </c>
      <c r="AL6">
        <v>83.664000000000001</v>
      </c>
      <c r="AM6">
        <v>18.108732</v>
      </c>
      <c r="AN6">
        <v>1.053695</v>
      </c>
      <c r="AO6">
        <v>0</v>
      </c>
      <c r="AP6">
        <v>1.1529</v>
      </c>
      <c r="AQ6">
        <v>50.350934000000002</v>
      </c>
      <c r="AR6">
        <v>48.576000000000001</v>
      </c>
      <c r="AS6">
        <v>31.561589000000001</v>
      </c>
      <c r="AT6">
        <v>12.826696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80.408080999999996</v>
      </c>
      <c r="BA6">
        <f t="shared" si="1"/>
        <v>2549.7906820000007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0</v>
      </c>
      <c r="BI6">
        <v>1.02</v>
      </c>
      <c r="BJ6">
        <v>1.52</v>
      </c>
      <c r="BK6">
        <v>1.85</v>
      </c>
      <c r="BL6">
        <v>0</v>
      </c>
      <c r="BM6">
        <v>0.23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0</v>
      </c>
      <c r="BT6">
        <v>2.9489519999999998</v>
      </c>
      <c r="BU6">
        <v>1.332638</v>
      </c>
      <c r="BV6">
        <v>2.3789850000000001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3.5181629999999999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3.4115519999999999</v>
      </c>
      <c r="CP6">
        <v>4.2289050000000001</v>
      </c>
      <c r="CQ6">
        <v>3.5181629999999999</v>
      </c>
      <c r="CR6">
        <v>1.140171</v>
      </c>
      <c r="CS6">
        <v>1.3616889999999999</v>
      </c>
      <c r="CT6">
        <v>4.276573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80.408080999999996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364.16938099999999</v>
      </c>
      <c r="L7">
        <v>432.71260000000001</v>
      </c>
      <c r="M7">
        <v>95.888554999999997</v>
      </c>
      <c r="N7">
        <v>122.43</v>
      </c>
      <c r="O7">
        <v>128.45009999999999</v>
      </c>
      <c r="P7">
        <v>132.71</v>
      </c>
      <c r="Q7">
        <v>11.396886</v>
      </c>
      <c r="R7">
        <v>14.463800000000001</v>
      </c>
      <c r="S7">
        <v>11.00719</v>
      </c>
      <c r="T7">
        <v>0</v>
      </c>
      <c r="U7">
        <v>348.97500000000002</v>
      </c>
      <c r="V7">
        <v>0</v>
      </c>
      <c r="W7">
        <v>17.561299999999999</v>
      </c>
      <c r="X7">
        <v>147.515625</v>
      </c>
      <c r="Y7">
        <v>0</v>
      </c>
      <c r="Z7">
        <v>13.09</v>
      </c>
      <c r="AA7">
        <v>28.09872</v>
      </c>
      <c r="AB7">
        <v>30.855471999999999</v>
      </c>
      <c r="AC7">
        <v>22.310403000000001</v>
      </c>
      <c r="AD7">
        <v>0</v>
      </c>
      <c r="AE7">
        <v>18.910588000000001</v>
      </c>
      <c r="AF7">
        <v>27.857430000000001</v>
      </c>
      <c r="AG7">
        <v>48.251828000000003</v>
      </c>
      <c r="AH7">
        <v>0</v>
      </c>
      <c r="AI7">
        <v>0</v>
      </c>
      <c r="AJ7">
        <v>0</v>
      </c>
      <c r="AK7">
        <v>65.584654</v>
      </c>
      <c r="AL7">
        <v>83.664000000000001</v>
      </c>
      <c r="AM7">
        <v>18.108732</v>
      </c>
      <c r="AN7">
        <v>1.053695</v>
      </c>
      <c r="AO7">
        <v>0</v>
      </c>
      <c r="AP7">
        <v>1.1529</v>
      </c>
      <c r="AQ7">
        <v>50.350934000000002</v>
      </c>
      <c r="AR7">
        <v>48.576000000000001</v>
      </c>
      <c r="AS7">
        <v>31.561589000000001</v>
      </c>
      <c r="AT7">
        <v>13.176923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80.418797999999995</v>
      </c>
      <c r="BA7">
        <f t="shared" si="1"/>
        <v>2410.3031030000002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0</v>
      </c>
      <c r="BI7">
        <v>1.02</v>
      </c>
      <c r="BJ7">
        <v>1.52</v>
      </c>
      <c r="BK7">
        <v>1.85</v>
      </c>
      <c r="BL7">
        <v>0</v>
      </c>
      <c r="BM7">
        <v>0.23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0</v>
      </c>
      <c r="BT7">
        <v>2.9489519999999998</v>
      </c>
      <c r="BU7">
        <v>1.332638</v>
      </c>
      <c r="BV7">
        <v>2.3897020000000002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3.5181629999999999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3.4115519999999999</v>
      </c>
      <c r="CP7">
        <v>4.2289050000000001</v>
      </c>
      <c r="CQ7">
        <v>3.5181629999999999</v>
      </c>
      <c r="CR7">
        <v>1.140171</v>
      </c>
      <c r="CS7">
        <v>1.3616889999999999</v>
      </c>
      <c r="CT7">
        <v>4.276573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80.418797999999995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364.134816</v>
      </c>
      <c r="L8">
        <v>350.71260000000001</v>
      </c>
      <c r="M8">
        <v>95.888554999999997</v>
      </c>
      <c r="N8">
        <v>122.43</v>
      </c>
      <c r="O8">
        <v>128.45009999999999</v>
      </c>
      <c r="P8">
        <v>132.71</v>
      </c>
      <c r="Q8">
        <v>11.813803999999999</v>
      </c>
      <c r="R8">
        <v>14.463800000000001</v>
      </c>
      <c r="S8">
        <v>11.00719</v>
      </c>
      <c r="T8">
        <v>0</v>
      </c>
      <c r="U8">
        <v>348.97500000000002</v>
      </c>
      <c r="V8">
        <v>0</v>
      </c>
      <c r="W8">
        <v>17.561299999999999</v>
      </c>
      <c r="X8">
        <v>147.515625</v>
      </c>
      <c r="Y8">
        <v>0</v>
      </c>
      <c r="Z8">
        <v>13.09</v>
      </c>
      <c r="AA8">
        <v>14.04936</v>
      </c>
      <c r="AB8">
        <v>30.855471999999999</v>
      </c>
      <c r="AC8">
        <v>22.310403000000001</v>
      </c>
      <c r="AD8">
        <v>0</v>
      </c>
      <c r="AE8">
        <v>18.910588000000001</v>
      </c>
      <c r="AF8">
        <v>27.857430000000001</v>
      </c>
      <c r="AG8">
        <v>48.251828000000003</v>
      </c>
      <c r="AH8">
        <v>0</v>
      </c>
      <c r="AI8">
        <v>0</v>
      </c>
      <c r="AJ8">
        <v>0</v>
      </c>
      <c r="AK8">
        <v>65.584654</v>
      </c>
      <c r="AL8">
        <v>47.642000000000003</v>
      </c>
      <c r="AM8">
        <v>18.108732</v>
      </c>
      <c r="AN8">
        <v>1.053695</v>
      </c>
      <c r="AO8">
        <v>0</v>
      </c>
      <c r="AP8">
        <v>1.1529</v>
      </c>
      <c r="AQ8">
        <v>50.350934000000002</v>
      </c>
      <c r="AR8">
        <v>52.991999999999997</v>
      </c>
      <c r="AS8">
        <v>31.561589000000001</v>
      </c>
      <c r="AT8">
        <v>12.355375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80.418797999999995</v>
      </c>
      <c r="BA8">
        <f t="shared" si="1"/>
        <v>2282.2085480000005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0</v>
      </c>
      <c r="BI8">
        <v>1.02</v>
      </c>
      <c r="BJ8">
        <v>1.52</v>
      </c>
      <c r="BK8">
        <v>1.85</v>
      </c>
      <c r="BL8">
        <v>0</v>
      </c>
      <c r="BM8">
        <v>0.23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0</v>
      </c>
      <c r="BT8">
        <v>2.9489519999999998</v>
      </c>
      <c r="BU8">
        <v>1.332638</v>
      </c>
      <c r="BV8">
        <v>2.3897020000000002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3.5181629999999999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3.4115519999999999</v>
      </c>
      <c r="CP8">
        <v>4.2289050000000001</v>
      </c>
      <c r="CQ8">
        <v>3.5181629999999999</v>
      </c>
      <c r="CR8">
        <v>1.140171</v>
      </c>
      <c r="CS8">
        <v>1.3616889999999999</v>
      </c>
      <c r="CT8">
        <v>4.276573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80.418797999999995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364.16938099999999</v>
      </c>
      <c r="L9">
        <v>350.71260000000001</v>
      </c>
      <c r="M9">
        <v>95.888554999999997</v>
      </c>
      <c r="N9">
        <v>122.43</v>
      </c>
      <c r="O9">
        <v>128.45009999999999</v>
      </c>
      <c r="P9">
        <v>132.71</v>
      </c>
      <c r="Q9">
        <v>12.230881</v>
      </c>
      <c r="R9">
        <v>14.463800000000001</v>
      </c>
      <c r="S9">
        <v>11.023358</v>
      </c>
      <c r="T9">
        <v>0</v>
      </c>
      <c r="U9">
        <v>348.97500000000002</v>
      </c>
      <c r="V9">
        <v>0</v>
      </c>
      <c r="W9">
        <v>17.561299999999999</v>
      </c>
      <c r="X9">
        <v>147.515625</v>
      </c>
      <c r="Y9">
        <v>0</v>
      </c>
      <c r="Z9">
        <v>6.49</v>
      </c>
      <c r="AA9">
        <v>14.04936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18.943052000000002</v>
      </c>
      <c r="AG9">
        <v>48.251828000000003</v>
      </c>
      <c r="AH9">
        <v>0</v>
      </c>
      <c r="AI9">
        <v>0</v>
      </c>
      <c r="AJ9">
        <v>0</v>
      </c>
      <c r="AK9">
        <v>65.584654</v>
      </c>
      <c r="AL9">
        <v>36.021999999999998</v>
      </c>
      <c r="AM9">
        <v>18.108732</v>
      </c>
      <c r="AN9">
        <v>1.053695</v>
      </c>
      <c r="AO9">
        <v>0</v>
      </c>
      <c r="AP9">
        <v>1.1529</v>
      </c>
      <c r="AQ9">
        <v>50.350934000000002</v>
      </c>
      <c r="AR9">
        <v>52.991999999999997</v>
      </c>
      <c r="AS9">
        <v>31.561589000000001</v>
      </c>
      <c r="AT9">
        <v>12.1844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80.40879799999999</v>
      </c>
      <c r="BA9">
        <f t="shared" si="1"/>
        <v>2255.3610050000002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0</v>
      </c>
      <c r="BI9">
        <v>1.02</v>
      </c>
      <c r="BJ9">
        <v>1.52</v>
      </c>
      <c r="BK9">
        <v>1.85</v>
      </c>
      <c r="BL9">
        <v>0</v>
      </c>
      <c r="BM9">
        <v>0.22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0</v>
      </c>
      <c r="BT9">
        <v>2.9489519999999998</v>
      </c>
      <c r="BU9">
        <v>1.332638</v>
      </c>
      <c r="BV9">
        <v>2.3897020000000002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3.5181629999999999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3.4115519999999999</v>
      </c>
      <c r="CP9">
        <v>4.2289050000000001</v>
      </c>
      <c r="CQ9">
        <v>3.5181629999999999</v>
      </c>
      <c r="CR9">
        <v>1.140171</v>
      </c>
      <c r="CS9">
        <v>1.3616889999999999</v>
      </c>
      <c r="CT9">
        <v>4.276573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80.40879799999999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364.134816</v>
      </c>
      <c r="L10">
        <v>350.71260000000001</v>
      </c>
      <c r="M10">
        <v>95.888554999999997</v>
      </c>
      <c r="N10">
        <v>122.43</v>
      </c>
      <c r="O10">
        <v>128.45009999999999</v>
      </c>
      <c r="P10">
        <v>132.71</v>
      </c>
      <c r="Q10">
        <v>9.8655139999999992</v>
      </c>
      <c r="R10">
        <v>14.463800000000001</v>
      </c>
      <c r="S10">
        <v>11.023358</v>
      </c>
      <c r="T10">
        <v>0</v>
      </c>
      <c r="U10">
        <v>348.97500000000002</v>
      </c>
      <c r="V10">
        <v>0</v>
      </c>
      <c r="W10">
        <v>17.561299999999999</v>
      </c>
      <c r="X10">
        <v>147.515625</v>
      </c>
      <c r="Y10">
        <v>0</v>
      </c>
      <c r="Z10">
        <v>6.49</v>
      </c>
      <c r="AA10">
        <v>0</v>
      </c>
      <c r="AB10">
        <v>30.855471999999999</v>
      </c>
      <c r="AC10">
        <v>22.310403000000001</v>
      </c>
      <c r="AD10">
        <v>0</v>
      </c>
      <c r="AE10">
        <v>18.910588000000001</v>
      </c>
      <c r="AF10">
        <v>9.3600960000000004</v>
      </c>
      <c r="AG10">
        <v>48.251828000000003</v>
      </c>
      <c r="AH10">
        <v>0</v>
      </c>
      <c r="AI10">
        <v>0</v>
      </c>
      <c r="AJ10">
        <v>0</v>
      </c>
      <c r="AK10">
        <v>65.584654</v>
      </c>
      <c r="AL10">
        <v>36.021999999999998</v>
      </c>
      <c r="AM10">
        <v>18.108732</v>
      </c>
      <c r="AN10">
        <v>1.053695</v>
      </c>
      <c r="AO10">
        <v>0</v>
      </c>
      <c r="AP10">
        <v>1.1529</v>
      </c>
      <c r="AQ10">
        <v>37.763201000000002</v>
      </c>
      <c r="AR10">
        <v>48.576000000000001</v>
      </c>
      <c r="AS10">
        <v>31.561589000000001</v>
      </c>
      <c r="AT10">
        <v>11.530113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80.40879799999999</v>
      </c>
      <c r="BA10">
        <f t="shared" si="1"/>
        <v>2211.6707369999999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0</v>
      </c>
      <c r="BI10">
        <v>1.02</v>
      </c>
      <c r="BJ10">
        <v>1.52</v>
      </c>
      <c r="BK10">
        <v>1.85</v>
      </c>
      <c r="BL10">
        <v>0</v>
      </c>
      <c r="BM10">
        <v>0.22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0</v>
      </c>
      <c r="BT10">
        <v>2.9489519999999998</v>
      </c>
      <c r="BU10">
        <v>1.332638</v>
      </c>
      <c r="BV10">
        <v>2.3897020000000002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3.5181629999999999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3.4115519999999999</v>
      </c>
      <c r="CP10">
        <v>4.2289050000000001</v>
      </c>
      <c r="CQ10">
        <v>3.5181629999999999</v>
      </c>
      <c r="CR10">
        <v>1.140171</v>
      </c>
      <c r="CS10">
        <v>1.3616889999999999</v>
      </c>
      <c r="CT10">
        <v>4.276573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80.40879799999999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376.389231</v>
      </c>
      <c r="L11">
        <v>350.71260000000001</v>
      </c>
      <c r="M11">
        <v>95.888554999999997</v>
      </c>
      <c r="N11">
        <v>122.43</v>
      </c>
      <c r="O11">
        <v>128.45009999999999</v>
      </c>
      <c r="P11">
        <v>132.71</v>
      </c>
      <c r="Q11">
        <v>6.4595630000000002</v>
      </c>
      <c r="R11">
        <v>14.463800000000001</v>
      </c>
      <c r="S11">
        <v>14.058274000000001</v>
      </c>
      <c r="T11">
        <v>0</v>
      </c>
      <c r="U11">
        <v>348.97500000000002</v>
      </c>
      <c r="V11">
        <v>0</v>
      </c>
      <c r="W11">
        <v>17.561299999999999</v>
      </c>
      <c r="X11">
        <v>147.515625</v>
      </c>
      <c r="Y11">
        <v>0</v>
      </c>
      <c r="Z11">
        <v>6.49</v>
      </c>
      <c r="AA11">
        <v>0</v>
      </c>
      <c r="AB11">
        <v>30.855471999999999</v>
      </c>
      <c r="AC11">
        <v>22.310403000000001</v>
      </c>
      <c r="AD11">
        <v>0</v>
      </c>
      <c r="AE11">
        <v>18.910588000000001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65.584654</v>
      </c>
      <c r="AL11">
        <v>36.021999999999998</v>
      </c>
      <c r="AM11">
        <v>18.108732</v>
      </c>
      <c r="AN11">
        <v>1.032621</v>
      </c>
      <c r="AO11">
        <v>0</v>
      </c>
      <c r="AP11">
        <v>1.1529</v>
      </c>
      <c r="AQ11">
        <v>0</v>
      </c>
      <c r="AR11">
        <v>48.576000000000001</v>
      </c>
      <c r="AS11">
        <v>31.561589000000001</v>
      </c>
      <c r="AT11">
        <v>11.602387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80.419513999999992</v>
      </c>
      <c r="BA11">
        <f t="shared" si="1"/>
        <v>2185.6299729999996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0</v>
      </c>
      <c r="BI11">
        <v>1.02</v>
      </c>
      <c r="BJ11">
        <v>1.52</v>
      </c>
      <c r="BK11">
        <v>1.85</v>
      </c>
      <c r="BL11">
        <v>0</v>
      </c>
      <c r="BM11">
        <v>0.22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0</v>
      </c>
      <c r="BT11">
        <v>2.9489519999999998</v>
      </c>
      <c r="BU11">
        <v>1.332638</v>
      </c>
      <c r="BV11">
        <v>2.4004180000000002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3.5181629999999999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3.4115519999999999</v>
      </c>
      <c r="CP11">
        <v>4.2289050000000001</v>
      </c>
      <c r="CQ11">
        <v>3.5181629999999999</v>
      </c>
      <c r="CR11">
        <v>1.140171</v>
      </c>
      <c r="CS11">
        <v>1.3616889999999999</v>
      </c>
      <c r="CT11">
        <v>4.276573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80.419513999999992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376.38161200000002</v>
      </c>
      <c r="L12">
        <v>350.71260000000001</v>
      </c>
      <c r="M12">
        <v>95.888554999999997</v>
      </c>
      <c r="N12">
        <v>122.43</v>
      </c>
      <c r="O12">
        <v>128.45009999999999</v>
      </c>
      <c r="P12">
        <v>132.71</v>
      </c>
      <c r="Q12">
        <v>3.0536120000000002</v>
      </c>
      <c r="R12">
        <v>14.463800000000001</v>
      </c>
      <c r="S12">
        <v>14.058274000000001</v>
      </c>
      <c r="T12">
        <v>0</v>
      </c>
      <c r="U12">
        <v>348.97500000000002</v>
      </c>
      <c r="V12">
        <v>0</v>
      </c>
      <c r="W12">
        <v>17.561299999999999</v>
      </c>
      <c r="X12">
        <v>147.515625</v>
      </c>
      <c r="Y12">
        <v>0</v>
      </c>
      <c r="Z12">
        <v>6.49</v>
      </c>
      <c r="AA12">
        <v>0</v>
      </c>
      <c r="AB12">
        <v>30.855471999999999</v>
      </c>
      <c r="AC12">
        <v>11.155201999999999</v>
      </c>
      <c r="AD12">
        <v>0</v>
      </c>
      <c r="AE12">
        <v>18.910588000000001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65.584654</v>
      </c>
      <c r="AL12">
        <v>36.021999999999998</v>
      </c>
      <c r="AM12">
        <v>18.108732</v>
      </c>
      <c r="AN12">
        <v>1.032621</v>
      </c>
      <c r="AO12">
        <v>0</v>
      </c>
      <c r="AP12">
        <v>1.1529</v>
      </c>
      <c r="AQ12">
        <v>0</v>
      </c>
      <c r="AR12">
        <v>48.576000000000001</v>
      </c>
      <c r="AS12">
        <v>31.561589000000001</v>
      </c>
      <c r="AT12">
        <v>11.527990000000001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80.419513999999992</v>
      </c>
      <c r="BA12">
        <f t="shared" si="1"/>
        <v>2170.986805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0</v>
      </c>
      <c r="BI12">
        <v>1.02</v>
      </c>
      <c r="BJ12">
        <v>1.52</v>
      </c>
      <c r="BK12">
        <v>1.85</v>
      </c>
      <c r="BL12">
        <v>0</v>
      </c>
      <c r="BM12">
        <v>0.22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0</v>
      </c>
      <c r="BT12">
        <v>2.9489519999999998</v>
      </c>
      <c r="BU12">
        <v>1.332638</v>
      </c>
      <c r="BV12">
        <v>2.4004180000000002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3.5181629999999999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3.4115519999999999</v>
      </c>
      <c r="CP12">
        <v>4.2289050000000001</v>
      </c>
      <c r="CQ12">
        <v>3.5181629999999999</v>
      </c>
      <c r="CR12">
        <v>1.140171</v>
      </c>
      <c r="CS12">
        <v>1.3616889999999999</v>
      </c>
      <c r="CT12">
        <v>4.276573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80.419513999999992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375.86827799999998</v>
      </c>
      <c r="L13">
        <v>350.71260000000001</v>
      </c>
      <c r="M13">
        <v>95.888554999999997</v>
      </c>
      <c r="N13">
        <v>122.43</v>
      </c>
      <c r="O13">
        <v>128.45009999999999</v>
      </c>
      <c r="P13">
        <v>132.71</v>
      </c>
      <c r="Q13">
        <v>0</v>
      </c>
      <c r="R13">
        <v>23.4711</v>
      </c>
      <c r="S13">
        <v>13.414671</v>
      </c>
      <c r="T13">
        <v>0</v>
      </c>
      <c r="U13">
        <v>348.97500000000002</v>
      </c>
      <c r="V13">
        <v>6.36</v>
      </c>
      <c r="W13">
        <v>28.318000000000001</v>
      </c>
      <c r="X13">
        <v>147.515625</v>
      </c>
      <c r="Y13">
        <v>0</v>
      </c>
      <c r="Z13">
        <v>6.49</v>
      </c>
      <c r="AA13">
        <v>0</v>
      </c>
      <c r="AB13">
        <v>15.349422000000001</v>
      </c>
      <c r="AC13">
        <v>0</v>
      </c>
      <c r="AD13">
        <v>0</v>
      </c>
      <c r="AE13">
        <v>18.910588000000001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64.000484999999998</v>
      </c>
      <c r="AL13">
        <v>36.021999999999998</v>
      </c>
      <c r="AM13">
        <v>18.108732</v>
      </c>
      <c r="AN13">
        <v>1.032621</v>
      </c>
      <c r="AO13">
        <v>0</v>
      </c>
      <c r="AP13">
        <v>1.1529</v>
      </c>
      <c r="AQ13">
        <v>0</v>
      </c>
      <c r="AR13">
        <v>48.576000000000001</v>
      </c>
      <c r="AS13">
        <v>30.791793999999999</v>
      </c>
      <c r="AT13">
        <v>11.185086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80.419513999999992</v>
      </c>
      <c r="BA13">
        <f t="shared" si="1"/>
        <v>2163.542136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0</v>
      </c>
      <c r="BI13">
        <v>1.02</v>
      </c>
      <c r="BJ13">
        <v>1.52</v>
      </c>
      <c r="BK13">
        <v>1.85</v>
      </c>
      <c r="BL13">
        <v>0</v>
      </c>
      <c r="BM13">
        <v>0.22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0</v>
      </c>
      <c r="BT13">
        <v>2.9489519999999998</v>
      </c>
      <c r="BU13">
        <v>1.332638</v>
      </c>
      <c r="BV13">
        <v>2.4004180000000002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3.5181629999999999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3.4115519999999999</v>
      </c>
      <c r="CP13">
        <v>4.2289050000000001</v>
      </c>
      <c r="CQ13">
        <v>3.5181629999999999</v>
      </c>
      <c r="CR13">
        <v>1.140171</v>
      </c>
      <c r="CS13">
        <v>1.3616889999999999</v>
      </c>
      <c r="CT13">
        <v>4.276573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80.419513999999992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375.861919</v>
      </c>
      <c r="L14">
        <v>350.71260000000001</v>
      </c>
      <c r="M14">
        <v>95.888554999999997</v>
      </c>
      <c r="N14">
        <v>122.43</v>
      </c>
      <c r="O14">
        <v>128.45009999999999</v>
      </c>
      <c r="P14">
        <v>132.71</v>
      </c>
      <c r="Q14">
        <v>0</v>
      </c>
      <c r="R14">
        <v>23.4711</v>
      </c>
      <c r="S14">
        <v>13.414671</v>
      </c>
      <c r="T14">
        <v>0</v>
      </c>
      <c r="U14">
        <v>348.97500000000002</v>
      </c>
      <c r="V14">
        <v>6.36</v>
      </c>
      <c r="W14">
        <v>28.318000000000001</v>
      </c>
      <c r="X14">
        <v>147.515625</v>
      </c>
      <c r="Y14">
        <v>0</v>
      </c>
      <c r="Z14">
        <v>6.49</v>
      </c>
      <c r="AA14">
        <v>0</v>
      </c>
      <c r="AB14">
        <v>15.349422000000001</v>
      </c>
      <c r="AC14">
        <v>0</v>
      </c>
      <c r="AD14">
        <v>0</v>
      </c>
      <c r="AE14">
        <v>18.910588000000001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64.000484999999998</v>
      </c>
      <c r="AL14">
        <v>36.021999999999998</v>
      </c>
      <c r="AM14">
        <v>18.108732</v>
      </c>
      <c r="AN14">
        <v>1.032621</v>
      </c>
      <c r="AO14">
        <v>0</v>
      </c>
      <c r="AP14">
        <v>1.1529</v>
      </c>
      <c r="AQ14">
        <v>0</v>
      </c>
      <c r="AR14">
        <v>48.576000000000001</v>
      </c>
      <c r="AS14">
        <v>30.791793999999999</v>
      </c>
      <c r="AT14">
        <v>13.624152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80.419513999999992</v>
      </c>
      <c r="BA14">
        <f t="shared" si="1"/>
        <v>2165.974843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0</v>
      </c>
      <c r="BI14">
        <v>1.02</v>
      </c>
      <c r="BJ14">
        <v>1.52</v>
      </c>
      <c r="BK14">
        <v>1.85</v>
      </c>
      <c r="BL14">
        <v>0</v>
      </c>
      <c r="BM14">
        <v>0.22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0</v>
      </c>
      <c r="BT14">
        <v>2.9489519999999998</v>
      </c>
      <c r="BU14">
        <v>1.332638</v>
      </c>
      <c r="BV14">
        <v>2.4004180000000002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3.5181629999999999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3.4115519999999999</v>
      </c>
      <c r="CP14">
        <v>4.2289050000000001</v>
      </c>
      <c r="CQ14">
        <v>3.5181629999999999</v>
      </c>
      <c r="CR14">
        <v>1.140171</v>
      </c>
      <c r="CS14">
        <v>1.3616889999999999</v>
      </c>
      <c r="CT14">
        <v>4.276573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80.419513999999992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375.86827799999998</v>
      </c>
      <c r="L15">
        <v>350.71260000000001</v>
      </c>
      <c r="M15">
        <v>95.888554999999997</v>
      </c>
      <c r="N15">
        <v>122.43</v>
      </c>
      <c r="O15">
        <v>128.45009999999999</v>
      </c>
      <c r="P15">
        <v>132.71</v>
      </c>
      <c r="Q15">
        <v>0</v>
      </c>
      <c r="R15">
        <v>23.4711</v>
      </c>
      <c r="S15">
        <v>13.414671</v>
      </c>
      <c r="T15">
        <v>0</v>
      </c>
      <c r="U15">
        <v>348.97500000000002</v>
      </c>
      <c r="V15">
        <v>11.625400000000001</v>
      </c>
      <c r="W15">
        <v>28.318000000000001</v>
      </c>
      <c r="X15">
        <v>147.515625</v>
      </c>
      <c r="Y15">
        <v>0</v>
      </c>
      <c r="Z15">
        <v>6.49</v>
      </c>
      <c r="AA15">
        <v>0</v>
      </c>
      <c r="AB15">
        <v>0</v>
      </c>
      <c r="AC15">
        <v>0</v>
      </c>
      <c r="AD15">
        <v>0</v>
      </c>
      <c r="AE15">
        <v>18.910588000000001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64.000484999999998</v>
      </c>
      <c r="AL15">
        <v>36.021999999999998</v>
      </c>
      <c r="AM15">
        <v>18.108732</v>
      </c>
      <c r="AN15">
        <v>1.032621</v>
      </c>
      <c r="AO15">
        <v>0</v>
      </c>
      <c r="AP15">
        <v>1.1529</v>
      </c>
      <c r="AQ15">
        <v>0</v>
      </c>
      <c r="AR15">
        <v>48.576000000000001</v>
      </c>
      <c r="AS15">
        <v>36.506751000000001</v>
      </c>
      <c r="AT15">
        <v>15.000014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80.419513999999992</v>
      </c>
      <c r="BA15">
        <f t="shared" si="1"/>
        <v>2162.9879990000004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0</v>
      </c>
      <c r="BI15">
        <v>1.02</v>
      </c>
      <c r="BJ15">
        <v>1.52</v>
      </c>
      <c r="BK15">
        <v>1.85</v>
      </c>
      <c r="BL15">
        <v>0</v>
      </c>
      <c r="BM15">
        <v>0.22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0</v>
      </c>
      <c r="BT15">
        <v>2.9489519999999998</v>
      </c>
      <c r="BU15">
        <v>1.332638</v>
      </c>
      <c r="BV15">
        <v>2.4004180000000002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3.5181629999999999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3.4115519999999999</v>
      </c>
      <c r="CP15">
        <v>4.2289050000000001</v>
      </c>
      <c r="CQ15">
        <v>3.5181629999999999</v>
      </c>
      <c r="CR15">
        <v>1.140171</v>
      </c>
      <c r="CS15">
        <v>1.3616889999999999</v>
      </c>
      <c r="CT15">
        <v>4.276573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80.419513999999992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375.861919</v>
      </c>
      <c r="L16">
        <v>357.93043399999999</v>
      </c>
      <c r="M16">
        <v>95.888554999999997</v>
      </c>
      <c r="N16">
        <v>122.43</v>
      </c>
      <c r="O16">
        <v>128.45009999999999</v>
      </c>
      <c r="P16">
        <v>132.71</v>
      </c>
      <c r="Q16">
        <v>0</v>
      </c>
      <c r="R16">
        <v>23.4711</v>
      </c>
      <c r="S16">
        <v>13.414671</v>
      </c>
      <c r="T16">
        <v>0</v>
      </c>
      <c r="U16">
        <v>348.97500000000002</v>
      </c>
      <c r="V16">
        <v>11.625400000000001</v>
      </c>
      <c r="W16">
        <v>28.318000000000001</v>
      </c>
      <c r="X16">
        <v>147.515625</v>
      </c>
      <c r="Y16">
        <v>0</v>
      </c>
      <c r="Z16">
        <v>6.49</v>
      </c>
      <c r="AA16">
        <v>0</v>
      </c>
      <c r="AB16">
        <v>0</v>
      </c>
      <c r="AC16">
        <v>0</v>
      </c>
      <c r="AD16">
        <v>0</v>
      </c>
      <c r="AE16">
        <v>18.910588000000001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64.000484999999998</v>
      </c>
      <c r="AL16">
        <v>36.021999999999998</v>
      </c>
      <c r="AM16">
        <v>18.108732</v>
      </c>
      <c r="AN16">
        <v>1.032621</v>
      </c>
      <c r="AO16">
        <v>0</v>
      </c>
      <c r="AP16">
        <v>1.1529</v>
      </c>
      <c r="AQ16">
        <v>0</v>
      </c>
      <c r="AR16">
        <v>48.576000000000001</v>
      </c>
      <c r="AS16">
        <v>36.506751000000001</v>
      </c>
      <c r="AT16">
        <v>15.000014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80.419513999999992</v>
      </c>
      <c r="BA16">
        <f t="shared" si="1"/>
        <v>2170.1994740000005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0</v>
      </c>
      <c r="BI16">
        <v>1.02</v>
      </c>
      <c r="BJ16">
        <v>1.52</v>
      </c>
      <c r="BK16">
        <v>1.85</v>
      </c>
      <c r="BL16">
        <v>0</v>
      </c>
      <c r="BM16">
        <v>0.22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0</v>
      </c>
      <c r="BT16">
        <v>2.9489519999999998</v>
      </c>
      <c r="BU16">
        <v>1.332638</v>
      </c>
      <c r="BV16">
        <v>2.4004180000000002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3.5181629999999999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3.4115519999999999</v>
      </c>
      <c r="CP16">
        <v>4.2289050000000001</v>
      </c>
      <c r="CQ16">
        <v>3.5181629999999999</v>
      </c>
      <c r="CR16">
        <v>1.140171</v>
      </c>
      <c r="CS16">
        <v>1.3616889999999999</v>
      </c>
      <c r="CT16">
        <v>4.276573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80.419513999999992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376.36048</v>
      </c>
      <c r="L17">
        <v>357.80355200000002</v>
      </c>
      <c r="M17">
        <v>95.888554999999997</v>
      </c>
      <c r="N17">
        <v>122.43</v>
      </c>
      <c r="O17">
        <v>128.45009999999999</v>
      </c>
      <c r="P17">
        <v>132.71</v>
      </c>
      <c r="Q17">
        <v>0</v>
      </c>
      <c r="R17">
        <v>23.758984999999999</v>
      </c>
      <c r="S17">
        <v>14.058274000000001</v>
      </c>
      <c r="T17">
        <v>0</v>
      </c>
      <c r="U17">
        <v>348.97500000000002</v>
      </c>
      <c r="V17">
        <v>6.36</v>
      </c>
      <c r="W17">
        <v>22.756699999999999</v>
      </c>
      <c r="X17">
        <v>147.515625</v>
      </c>
      <c r="Y17">
        <v>0</v>
      </c>
      <c r="Z17">
        <v>6.49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64.000484999999998</v>
      </c>
      <c r="AL17">
        <v>36.021999999999998</v>
      </c>
      <c r="AM17">
        <v>18.108732</v>
      </c>
      <c r="AN17">
        <v>1.032621</v>
      </c>
      <c r="AO17">
        <v>0</v>
      </c>
      <c r="AP17">
        <v>0.12809999999999999</v>
      </c>
      <c r="AQ17">
        <v>0</v>
      </c>
      <c r="AR17">
        <v>48.576000000000001</v>
      </c>
      <c r="AS17">
        <v>30.791793999999999</v>
      </c>
      <c r="AT17">
        <v>15.000014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80.419513999999992</v>
      </c>
      <c r="BA17">
        <f t="shared" si="1"/>
        <v>2153.9361839999997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0</v>
      </c>
      <c r="BI17">
        <v>1.02</v>
      </c>
      <c r="BJ17">
        <v>1.52</v>
      </c>
      <c r="BK17">
        <v>1.85</v>
      </c>
      <c r="BL17">
        <v>0</v>
      </c>
      <c r="BM17">
        <v>0.22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0</v>
      </c>
      <c r="BT17">
        <v>2.9489519999999998</v>
      </c>
      <c r="BU17">
        <v>1.332638</v>
      </c>
      <c r="BV17">
        <v>2.4004180000000002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3.5181629999999999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3.4115519999999999</v>
      </c>
      <c r="CP17">
        <v>4.2289050000000001</v>
      </c>
      <c r="CQ17">
        <v>3.5181629999999999</v>
      </c>
      <c r="CR17">
        <v>1.140171</v>
      </c>
      <c r="CS17">
        <v>1.3616889999999999</v>
      </c>
      <c r="CT17">
        <v>4.276573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80.419513999999992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376.35495500000002</v>
      </c>
      <c r="L18">
        <v>357.80355200000002</v>
      </c>
      <c r="M18">
        <v>95.888554999999997</v>
      </c>
      <c r="N18">
        <v>122.43</v>
      </c>
      <c r="O18">
        <v>128.45009999999999</v>
      </c>
      <c r="P18">
        <v>132.71</v>
      </c>
      <c r="Q18">
        <v>0</v>
      </c>
      <c r="R18">
        <v>23.758984999999999</v>
      </c>
      <c r="S18">
        <v>14.058274000000001</v>
      </c>
      <c r="T18">
        <v>0</v>
      </c>
      <c r="U18">
        <v>348.97500000000002</v>
      </c>
      <c r="V18">
        <v>6.36</v>
      </c>
      <c r="W18">
        <v>22.756699999999999</v>
      </c>
      <c r="X18">
        <v>131.903783</v>
      </c>
      <c r="Y18">
        <v>0</v>
      </c>
      <c r="Z18">
        <v>6.49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64.000484999999998</v>
      </c>
      <c r="AL18">
        <v>36.021999999999998</v>
      </c>
      <c r="AM18">
        <v>18.108732</v>
      </c>
      <c r="AN18">
        <v>1.032621</v>
      </c>
      <c r="AO18">
        <v>0</v>
      </c>
      <c r="AP18">
        <v>0.12809999999999999</v>
      </c>
      <c r="AQ18">
        <v>0</v>
      </c>
      <c r="AR18">
        <v>48.576000000000001</v>
      </c>
      <c r="AS18">
        <v>30.791793999999999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80.419513999999992</v>
      </c>
      <c r="BA18">
        <f t="shared" si="1"/>
        <v>2138.3188169999999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0</v>
      </c>
      <c r="BI18">
        <v>1.02</v>
      </c>
      <c r="BJ18">
        <v>1.52</v>
      </c>
      <c r="BK18">
        <v>1.85</v>
      </c>
      <c r="BL18">
        <v>0</v>
      </c>
      <c r="BM18">
        <v>0.22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0</v>
      </c>
      <c r="BT18">
        <v>2.9489519999999998</v>
      </c>
      <c r="BU18">
        <v>1.332638</v>
      </c>
      <c r="BV18">
        <v>2.4004180000000002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3.5181629999999999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3.4115519999999999</v>
      </c>
      <c r="CP18">
        <v>4.2289050000000001</v>
      </c>
      <c r="CQ18">
        <v>3.5181629999999999</v>
      </c>
      <c r="CR18">
        <v>1.140171</v>
      </c>
      <c r="CS18">
        <v>1.3616889999999999</v>
      </c>
      <c r="CT18">
        <v>4.276573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80.419513999999992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376.36048</v>
      </c>
      <c r="L19">
        <v>357.80355200000002</v>
      </c>
      <c r="M19">
        <v>95.888554999999997</v>
      </c>
      <c r="N19">
        <v>122.43</v>
      </c>
      <c r="O19">
        <v>128.45009999999999</v>
      </c>
      <c r="P19">
        <v>132.71</v>
      </c>
      <c r="Q19">
        <v>0</v>
      </c>
      <c r="R19">
        <v>23.758984999999999</v>
      </c>
      <c r="S19">
        <v>14.058274000000001</v>
      </c>
      <c r="T19">
        <v>0</v>
      </c>
      <c r="U19">
        <v>348.97500000000002</v>
      </c>
      <c r="V19">
        <v>6.36</v>
      </c>
      <c r="W19">
        <v>22.756699999999999</v>
      </c>
      <c r="X19">
        <v>127.04989999999999</v>
      </c>
      <c r="Y19">
        <v>0</v>
      </c>
      <c r="Z19">
        <v>6.49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64.000484999999998</v>
      </c>
      <c r="AL19">
        <v>36.021999999999998</v>
      </c>
      <c r="AM19">
        <v>18.108732</v>
      </c>
      <c r="AN19">
        <v>1.032621</v>
      </c>
      <c r="AO19">
        <v>0</v>
      </c>
      <c r="AP19">
        <v>0</v>
      </c>
      <c r="AQ19">
        <v>0</v>
      </c>
      <c r="AR19">
        <v>48.576000000000001</v>
      </c>
      <c r="AS19">
        <v>30.791793999999999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73.513895999999988</v>
      </c>
      <c r="BA19">
        <f t="shared" si="1"/>
        <v>2126.4367409999995</v>
      </c>
      <c r="BB19">
        <v>16</v>
      </c>
      <c r="BD19">
        <v>7.95</v>
      </c>
      <c r="BE19">
        <v>1.94</v>
      </c>
      <c r="BF19">
        <v>0</v>
      </c>
      <c r="BG19">
        <v>1.85</v>
      </c>
      <c r="BH19">
        <v>0</v>
      </c>
      <c r="BI19">
        <v>1.02</v>
      </c>
      <c r="BJ19">
        <v>1.52</v>
      </c>
      <c r="BK19">
        <v>1.85</v>
      </c>
      <c r="BL19">
        <v>0</v>
      </c>
      <c r="BM19">
        <v>0.22</v>
      </c>
      <c r="BN19">
        <v>0</v>
      </c>
      <c r="BO19">
        <v>3.78</v>
      </c>
      <c r="BP19">
        <v>0.24</v>
      </c>
      <c r="BQ19">
        <v>2.0099999999999998</v>
      </c>
      <c r="BR19">
        <v>2.1800000000000002</v>
      </c>
      <c r="BS19">
        <v>0</v>
      </c>
      <c r="BT19">
        <v>2.9489519999999998</v>
      </c>
      <c r="BU19">
        <v>1.332638</v>
      </c>
      <c r="BV19">
        <v>2.4004180000000002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3.212545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3.4115519999999999</v>
      </c>
      <c r="CP19">
        <v>4.2289050000000001</v>
      </c>
      <c r="CQ19">
        <v>3.5181629999999999</v>
      </c>
      <c r="CR19">
        <v>1.140171</v>
      </c>
      <c r="CS19">
        <v>1.3616889999999999</v>
      </c>
      <c r="CT19">
        <v>4.276573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73.513895999999988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376.35495500000002</v>
      </c>
      <c r="L20">
        <v>357.80355200000002</v>
      </c>
      <c r="M20">
        <v>95.888554999999997</v>
      </c>
      <c r="N20">
        <v>122.43</v>
      </c>
      <c r="O20">
        <v>128.45009999999999</v>
      </c>
      <c r="P20">
        <v>132.71</v>
      </c>
      <c r="Q20">
        <v>0</v>
      </c>
      <c r="R20">
        <v>23.758984999999999</v>
      </c>
      <c r="S20">
        <v>14.058274000000001</v>
      </c>
      <c r="T20">
        <v>0</v>
      </c>
      <c r="U20">
        <v>348.97500000000002</v>
      </c>
      <c r="V20">
        <v>6.36</v>
      </c>
      <c r="W20">
        <v>22.756699999999999</v>
      </c>
      <c r="X20">
        <v>127.04989999999999</v>
      </c>
      <c r="Y20">
        <v>0</v>
      </c>
      <c r="Z20">
        <v>6.49</v>
      </c>
      <c r="AA20">
        <v>0</v>
      </c>
      <c r="AB20">
        <v>0</v>
      </c>
      <c r="AC20">
        <v>0</v>
      </c>
      <c r="AD20">
        <v>0</v>
      </c>
      <c r="AE20">
        <v>18.910588000000001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64.000484999999998</v>
      </c>
      <c r="AL20">
        <v>36.021999999999998</v>
      </c>
      <c r="AM20">
        <v>18.108732</v>
      </c>
      <c r="AN20">
        <v>1.032621</v>
      </c>
      <c r="AO20">
        <v>0</v>
      </c>
      <c r="AP20">
        <v>0</v>
      </c>
      <c r="AQ20">
        <v>0</v>
      </c>
      <c r="AR20">
        <v>48.576000000000001</v>
      </c>
      <c r="AS20">
        <v>30.791793999999999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73.513895999999988</v>
      </c>
      <c r="BA20">
        <f t="shared" si="1"/>
        <v>2126.4312159999999</v>
      </c>
      <c r="BB20">
        <v>17</v>
      </c>
      <c r="BD20">
        <v>7.95</v>
      </c>
      <c r="BE20">
        <v>1.94</v>
      </c>
      <c r="BF20">
        <v>0</v>
      </c>
      <c r="BG20">
        <v>1.85</v>
      </c>
      <c r="BH20">
        <v>0</v>
      </c>
      <c r="BI20">
        <v>1.02</v>
      </c>
      <c r="BJ20">
        <v>1.52</v>
      </c>
      <c r="BK20">
        <v>1.85</v>
      </c>
      <c r="BL20">
        <v>0</v>
      </c>
      <c r="BM20">
        <v>0.22</v>
      </c>
      <c r="BN20">
        <v>0</v>
      </c>
      <c r="BO20">
        <v>3.78</v>
      </c>
      <c r="BP20">
        <v>0.24</v>
      </c>
      <c r="BQ20">
        <v>2.0099999999999998</v>
      </c>
      <c r="BR20">
        <v>2.1800000000000002</v>
      </c>
      <c r="BS20">
        <v>0</v>
      </c>
      <c r="BT20">
        <v>2.9489519999999998</v>
      </c>
      <c r="BU20">
        <v>1.332638</v>
      </c>
      <c r="BV20">
        <v>2.4004180000000002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3.212545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3.4115519999999999</v>
      </c>
      <c r="CP20">
        <v>4.2289050000000001</v>
      </c>
      <c r="CQ20">
        <v>3.5181629999999999</v>
      </c>
      <c r="CR20">
        <v>1.140171</v>
      </c>
      <c r="CS20">
        <v>1.3616889999999999</v>
      </c>
      <c r="CT20">
        <v>4.276573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73.513895999999988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376.36048</v>
      </c>
      <c r="L21">
        <v>357.80355200000002</v>
      </c>
      <c r="M21">
        <v>95.888554999999997</v>
      </c>
      <c r="N21">
        <v>122.43</v>
      </c>
      <c r="O21">
        <v>128.45009999999999</v>
      </c>
      <c r="P21">
        <v>132.71</v>
      </c>
      <c r="Q21">
        <v>0</v>
      </c>
      <c r="R21">
        <v>23.758984999999999</v>
      </c>
      <c r="S21">
        <v>14.058274000000001</v>
      </c>
      <c r="T21">
        <v>0</v>
      </c>
      <c r="U21">
        <v>348.97500000000002</v>
      </c>
      <c r="V21">
        <v>6.36</v>
      </c>
      <c r="W21">
        <v>22.756699999999999</v>
      </c>
      <c r="X21">
        <v>127.04989999999999</v>
      </c>
      <c r="Y21">
        <v>0</v>
      </c>
      <c r="Z21">
        <v>6.49</v>
      </c>
      <c r="AA21">
        <v>0</v>
      </c>
      <c r="AB21">
        <v>0</v>
      </c>
      <c r="AC21">
        <v>0</v>
      </c>
      <c r="AD21">
        <v>0</v>
      </c>
      <c r="AE21">
        <v>18.910588000000001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64.000484999999998</v>
      </c>
      <c r="AL21">
        <v>36.021999999999998</v>
      </c>
      <c r="AM21">
        <v>18.108732</v>
      </c>
      <c r="AN21">
        <v>1.032621</v>
      </c>
      <c r="AO21">
        <v>0</v>
      </c>
      <c r="AP21">
        <v>0</v>
      </c>
      <c r="AQ21">
        <v>0</v>
      </c>
      <c r="AR21">
        <v>48.576000000000001</v>
      </c>
      <c r="AS21">
        <v>30.791793999999999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73.229599999999991</v>
      </c>
      <c r="BA21">
        <f t="shared" si="1"/>
        <v>2126.1524449999997</v>
      </c>
      <c r="BB21">
        <v>18</v>
      </c>
      <c r="BD21">
        <v>7.95</v>
      </c>
      <c r="BE21">
        <v>1.94</v>
      </c>
      <c r="BF21">
        <v>0</v>
      </c>
      <c r="BG21">
        <v>1.85</v>
      </c>
      <c r="BH21">
        <v>0</v>
      </c>
      <c r="BI21">
        <v>1.02</v>
      </c>
      <c r="BJ21">
        <v>1.52</v>
      </c>
      <c r="BK21">
        <v>1.85</v>
      </c>
      <c r="BL21">
        <v>0</v>
      </c>
      <c r="BM21">
        <v>0.22</v>
      </c>
      <c r="BN21">
        <v>0</v>
      </c>
      <c r="BO21">
        <v>3.78</v>
      </c>
      <c r="BP21">
        <v>0.24</v>
      </c>
      <c r="BQ21">
        <v>2.0099999999999998</v>
      </c>
      <c r="BR21">
        <v>2.1800000000000002</v>
      </c>
      <c r="BS21">
        <v>0</v>
      </c>
      <c r="BT21">
        <v>2.9489519999999998</v>
      </c>
      <c r="BU21">
        <v>1.332638</v>
      </c>
      <c r="BV21">
        <v>2.4004180000000002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2.9282490000000001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3.4115519999999999</v>
      </c>
      <c r="CP21">
        <v>4.2289050000000001</v>
      </c>
      <c r="CQ21">
        <v>3.5181629999999999</v>
      </c>
      <c r="CR21">
        <v>1.140171</v>
      </c>
      <c r="CS21">
        <v>1.3616889999999999</v>
      </c>
      <c r="CT21">
        <v>4.276573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73.229599999999991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376.35495500000002</v>
      </c>
      <c r="L22">
        <v>357.80355200000002</v>
      </c>
      <c r="M22">
        <v>95.888554999999997</v>
      </c>
      <c r="N22">
        <v>122.43</v>
      </c>
      <c r="O22">
        <v>128.45009999999999</v>
      </c>
      <c r="P22">
        <v>132.71</v>
      </c>
      <c r="Q22">
        <v>0</v>
      </c>
      <c r="R22">
        <v>23.758984999999999</v>
      </c>
      <c r="S22">
        <v>14.058274000000001</v>
      </c>
      <c r="T22">
        <v>0</v>
      </c>
      <c r="U22">
        <v>348.97500000000002</v>
      </c>
      <c r="V22">
        <v>6.36</v>
      </c>
      <c r="W22">
        <v>22.756699999999999</v>
      </c>
      <c r="X22">
        <v>127.04989999999999</v>
      </c>
      <c r="Y22">
        <v>0</v>
      </c>
      <c r="Z22">
        <v>6.49</v>
      </c>
      <c r="AA22">
        <v>0</v>
      </c>
      <c r="AB22">
        <v>0</v>
      </c>
      <c r="AC22">
        <v>0</v>
      </c>
      <c r="AD22">
        <v>0</v>
      </c>
      <c r="AE22">
        <v>18.910588000000001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64.000484999999998</v>
      </c>
      <c r="AL22">
        <v>36.021999999999998</v>
      </c>
      <c r="AM22">
        <v>18.108732</v>
      </c>
      <c r="AN22">
        <v>1.032621</v>
      </c>
      <c r="AO22">
        <v>0</v>
      </c>
      <c r="AP22">
        <v>0</v>
      </c>
      <c r="AQ22">
        <v>0</v>
      </c>
      <c r="AR22">
        <v>48.576000000000001</v>
      </c>
      <c r="AS22">
        <v>30.791793999999999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73.229599999999991</v>
      </c>
      <c r="BA22">
        <f t="shared" si="1"/>
        <v>2126.1469200000001</v>
      </c>
      <c r="BB22">
        <v>19</v>
      </c>
      <c r="BD22">
        <v>7.95</v>
      </c>
      <c r="BE22">
        <v>1.94</v>
      </c>
      <c r="BF22">
        <v>0</v>
      </c>
      <c r="BG22">
        <v>1.85</v>
      </c>
      <c r="BH22">
        <v>0</v>
      </c>
      <c r="BI22">
        <v>1.02</v>
      </c>
      <c r="BJ22">
        <v>1.52</v>
      </c>
      <c r="BK22">
        <v>1.85</v>
      </c>
      <c r="BL22">
        <v>0</v>
      </c>
      <c r="BM22">
        <v>0.22</v>
      </c>
      <c r="BN22">
        <v>0</v>
      </c>
      <c r="BO22">
        <v>3.78</v>
      </c>
      <c r="BP22">
        <v>0.24</v>
      </c>
      <c r="BQ22">
        <v>2.0099999999999998</v>
      </c>
      <c r="BR22">
        <v>2.1800000000000002</v>
      </c>
      <c r="BS22">
        <v>0</v>
      </c>
      <c r="BT22">
        <v>2.9489519999999998</v>
      </c>
      <c r="BU22">
        <v>1.332638</v>
      </c>
      <c r="BV22">
        <v>2.4004180000000002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2.9282490000000001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3.4115519999999999</v>
      </c>
      <c r="CP22">
        <v>4.2289050000000001</v>
      </c>
      <c r="CQ22">
        <v>3.5181629999999999</v>
      </c>
      <c r="CR22">
        <v>1.140171</v>
      </c>
      <c r="CS22">
        <v>1.3616889999999999</v>
      </c>
      <c r="CT22">
        <v>4.276573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73.229599999999991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364.62212</v>
      </c>
      <c r="L23">
        <v>432.20260000000002</v>
      </c>
      <c r="M23">
        <v>95.888554999999997</v>
      </c>
      <c r="N23">
        <v>122.43</v>
      </c>
      <c r="O23">
        <v>128.45009999999999</v>
      </c>
      <c r="P23">
        <v>132.71</v>
      </c>
      <c r="Q23">
        <v>0</v>
      </c>
      <c r="R23">
        <v>23.301100000000002</v>
      </c>
      <c r="S23">
        <v>12.305612999999999</v>
      </c>
      <c r="T23">
        <v>0</v>
      </c>
      <c r="U23">
        <v>348.97500000000002</v>
      </c>
      <c r="V23">
        <v>6.36</v>
      </c>
      <c r="W23">
        <v>22.756699999999999</v>
      </c>
      <c r="X23">
        <v>127.04989999999999</v>
      </c>
      <c r="Y23">
        <v>0</v>
      </c>
      <c r="Z23">
        <v>6.49</v>
      </c>
      <c r="AA23">
        <v>13.983000000000001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0</v>
      </c>
      <c r="AI23">
        <v>0</v>
      </c>
      <c r="AJ23">
        <v>0</v>
      </c>
      <c r="AK23">
        <v>64.000484999999998</v>
      </c>
      <c r="AL23">
        <v>36.021999999999998</v>
      </c>
      <c r="AM23">
        <v>18.108732</v>
      </c>
      <c r="AN23">
        <v>1.032621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73.438284999999993</v>
      </c>
      <c r="BA23">
        <f t="shared" si="1"/>
        <v>2206.5092289999998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1.02</v>
      </c>
      <c r="BJ23">
        <v>1.52</v>
      </c>
      <c r="BK23">
        <v>1.85</v>
      </c>
      <c r="BL23">
        <v>0</v>
      </c>
      <c r="BM23">
        <v>0.22</v>
      </c>
      <c r="BN23">
        <v>0</v>
      </c>
      <c r="BO23">
        <v>3.78</v>
      </c>
      <c r="BP23">
        <v>0.24</v>
      </c>
      <c r="BQ23">
        <v>2.0099999999999998</v>
      </c>
      <c r="BR23">
        <v>2.1800000000000002</v>
      </c>
      <c r="BS23">
        <v>0</v>
      </c>
      <c r="BT23">
        <v>2.9489519999999998</v>
      </c>
      <c r="BU23">
        <v>1.332638</v>
      </c>
      <c r="BV23">
        <v>2.4004180000000002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3.1369340000000001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3.4115519999999999</v>
      </c>
      <c r="CP23">
        <v>4.2289050000000001</v>
      </c>
      <c r="CQ23">
        <v>3.5181629999999999</v>
      </c>
      <c r="CR23">
        <v>1.140171</v>
      </c>
      <c r="CS23">
        <v>1.3616889999999999</v>
      </c>
      <c r="CT23">
        <v>4.276573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73.438284999999993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364.58979900000003</v>
      </c>
      <c r="L24">
        <v>532.20259999999996</v>
      </c>
      <c r="M24">
        <v>95.888554999999997</v>
      </c>
      <c r="N24">
        <v>122.43</v>
      </c>
      <c r="O24">
        <v>128.45009999999999</v>
      </c>
      <c r="P24">
        <v>132.71</v>
      </c>
      <c r="Q24">
        <v>0</v>
      </c>
      <c r="R24">
        <v>23.301100000000002</v>
      </c>
      <c r="S24">
        <v>12.305612999999999</v>
      </c>
      <c r="T24">
        <v>0</v>
      </c>
      <c r="U24">
        <v>348.97500000000002</v>
      </c>
      <c r="V24">
        <v>6.36</v>
      </c>
      <c r="W24">
        <v>22.756699999999999</v>
      </c>
      <c r="X24">
        <v>127.04989999999999</v>
      </c>
      <c r="Y24">
        <v>0</v>
      </c>
      <c r="Z24">
        <v>6.49</v>
      </c>
      <c r="AA24">
        <v>13.983000000000001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21.513719999999999</v>
      </c>
      <c r="AI24">
        <v>0</v>
      </c>
      <c r="AJ24">
        <v>0</v>
      </c>
      <c r="AK24">
        <v>64.000484999999998</v>
      </c>
      <c r="AL24">
        <v>36.021999999999998</v>
      </c>
      <c r="AM24">
        <v>18.108732</v>
      </c>
      <c r="AN24">
        <v>1.032621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74.395444999999995</v>
      </c>
      <c r="BA24">
        <f t="shared" si="1"/>
        <v>2328.9477879999995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1.02</v>
      </c>
      <c r="BJ24">
        <v>1.52</v>
      </c>
      <c r="BK24">
        <v>1.85</v>
      </c>
      <c r="BL24">
        <v>0</v>
      </c>
      <c r="BM24">
        <v>0.22</v>
      </c>
      <c r="BN24">
        <v>0</v>
      </c>
      <c r="BO24">
        <v>3.78</v>
      </c>
      <c r="BP24">
        <v>0.24</v>
      </c>
      <c r="BQ24">
        <v>2.0099999999999998</v>
      </c>
      <c r="BR24">
        <v>2.1800000000000002</v>
      </c>
      <c r="BS24">
        <v>0</v>
      </c>
      <c r="BT24">
        <v>2.9489519999999998</v>
      </c>
      <c r="BU24">
        <v>1.332638</v>
      </c>
      <c r="BV24">
        <v>2.4004180000000002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3.4307850000000002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3.4115519999999999</v>
      </c>
      <c r="CP24">
        <v>4.2289050000000001</v>
      </c>
      <c r="CQ24">
        <v>3.5181629999999999</v>
      </c>
      <c r="CR24">
        <v>1.140171</v>
      </c>
      <c r="CS24">
        <v>1.3616889999999999</v>
      </c>
      <c r="CT24">
        <v>4.276573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74.395444999999995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364.62212</v>
      </c>
      <c r="L25">
        <v>610.69439999999997</v>
      </c>
      <c r="M25">
        <v>95.888554999999997</v>
      </c>
      <c r="N25">
        <v>122.43</v>
      </c>
      <c r="O25">
        <v>128.45009999999999</v>
      </c>
      <c r="P25">
        <v>132.71</v>
      </c>
      <c r="Q25">
        <v>0</v>
      </c>
      <c r="R25">
        <v>23.301100000000002</v>
      </c>
      <c r="S25">
        <v>12.305612999999999</v>
      </c>
      <c r="T25">
        <v>0</v>
      </c>
      <c r="U25">
        <v>348.97500000000002</v>
      </c>
      <c r="V25">
        <v>6.36</v>
      </c>
      <c r="W25">
        <v>22.756699999999999</v>
      </c>
      <c r="X25">
        <v>147.515625</v>
      </c>
      <c r="Y25">
        <v>0</v>
      </c>
      <c r="Z25">
        <v>6.49</v>
      </c>
      <c r="AA25">
        <v>13.983000000000001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64.000484999999998</v>
      </c>
      <c r="AL25">
        <v>36.021999999999998</v>
      </c>
      <c r="AM25">
        <v>18.108732</v>
      </c>
      <c r="AN25">
        <v>1.032621</v>
      </c>
      <c r="AO25">
        <v>0</v>
      </c>
      <c r="AP25">
        <v>0</v>
      </c>
      <c r="AQ25">
        <v>0</v>
      </c>
      <c r="AR25">
        <v>48.576000000000001</v>
      </c>
      <c r="AS25">
        <v>30.791793999999999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75.454098000000002</v>
      </c>
      <c r="BA25">
        <f t="shared" si="1"/>
        <v>2481.4111229999999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1.02</v>
      </c>
      <c r="BJ25">
        <v>1.52</v>
      </c>
      <c r="BK25">
        <v>1.85</v>
      </c>
      <c r="BL25">
        <v>0</v>
      </c>
      <c r="BM25">
        <v>0.22</v>
      </c>
      <c r="BN25">
        <v>0</v>
      </c>
      <c r="BO25">
        <v>3.78</v>
      </c>
      <c r="BP25">
        <v>0.24</v>
      </c>
      <c r="BQ25">
        <v>2.0099999999999998</v>
      </c>
      <c r="BR25">
        <v>2.1800000000000002</v>
      </c>
      <c r="BS25">
        <v>0</v>
      </c>
      <c r="BT25">
        <v>2.9489519999999998</v>
      </c>
      <c r="BU25">
        <v>1.332638</v>
      </c>
      <c r="BV25">
        <v>2.4004180000000002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3.5181629999999999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3.4115519999999999</v>
      </c>
      <c r="CP25">
        <v>4.2289050000000001</v>
      </c>
      <c r="CQ25">
        <v>3.5181629999999999</v>
      </c>
      <c r="CR25">
        <v>1.140171</v>
      </c>
      <c r="CS25">
        <v>1.3616889999999999</v>
      </c>
      <c r="CT25">
        <v>4.276573</v>
      </c>
      <c r="CU25">
        <v>0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75.454098000000002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364.58979900000003</v>
      </c>
      <c r="L26">
        <v>610.69439999999997</v>
      </c>
      <c r="M26">
        <v>95.888554999999997</v>
      </c>
      <c r="N26">
        <v>122.43</v>
      </c>
      <c r="O26">
        <v>128.45009999999999</v>
      </c>
      <c r="P26">
        <v>132.71</v>
      </c>
      <c r="Q26">
        <v>0</v>
      </c>
      <c r="R26">
        <v>23.301100000000002</v>
      </c>
      <c r="S26">
        <v>12.305612999999999</v>
      </c>
      <c r="T26">
        <v>0</v>
      </c>
      <c r="U26">
        <v>348.97500000000002</v>
      </c>
      <c r="V26">
        <v>11.36</v>
      </c>
      <c r="W26">
        <v>28.318000000000001</v>
      </c>
      <c r="X26">
        <v>147.515625</v>
      </c>
      <c r="Y26">
        <v>0</v>
      </c>
      <c r="Z26">
        <v>6.49</v>
      </c>
      <c r="AA26">
        <v>13.983000000000001</v>
      </c>
      <c r="AB26">
        <v>15.349422000000001</v>
      </c>
      <c r="AC26">
        <v>11.155201999999999</v>
      </c>
      <c r="AD26">
        <v>10.456189</v>
      </c>
      <c r="AE26">
        <v>18.910588000000001</v>
      </c>
      <c r="AF26">
        <v>9.1372370000000007</v>
      </c>
      <c r="AG26">
        <v>48.251828000000003</v>
      </c>
      <c r="AH26">
        <v>53.138888999999999</v>
      </c>
      <c r="AI26">
        <v>0</v>
      </c>
      <c r="AJ26">
        <v>0</v>
      </c>
      <c r="AK26">
        <v>64.000484999999998</v>
      </c>
      <c r="AL26">
        <v>36.021999999999998</v>
      </c>
      <c r="AM26">
        <v>18.108732</v>
      </c>
      <c r="AN26">
        <v>1.032621</v>
      </c>
      <c r="AO26">
        <v>0</v>
      </c>
      <c r="AP26">
        <v>0</v>
      </c>
      <c r="AQ26">
        <v>0</v>
      </c>
      <c r="AR26">
        <v>48.576000000000001</v>
      </c>
      <c r="AS26">
        <v>30.791793999999999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75.524097999999995</v>
      </c>
      <c r="BA26">
        <f t="shared" si="1"/>
        <v>2502.4662909999997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1.05</v>
      </c>
      <c r="BJ26">
        <v>1.55</v>
      </c>
      <c r="BK26">
        <v>1.85</v>
      </c>
      <c r="BL26">
        <v>0</v>
      </c>
      <c r="BM26">
        <v>0.23</v>
      </c>
      <c r="BN26">
        <v>0</v>
      </c>
      <c r="BO26">
        <v>3.78</v>
      </c>
      <c r="BP26">
        <v>0.24</v>
      </c>
      <c r="BQ26">
        <v>2.0099999999999998</v>
      </c>
      <c r="BR26">
        <v>2.1800000000000002</v>
      </c>
      <c r="BS26">
        <v>0</v>
      </c>
      <c r="BT26">
        <v>2.9489519999999998</v>
      </c>
      <c r="BU26">
        <v>1.332638</v>
      </c>
      <c r="BV26">
        <v>2.4004180000000002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3.5181629999999999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3.4115519999999999</v>
      </c>
      <c r="CP26">
        <v>4.2289050000000001</v>
      </c>
      <c r="CQ26">
        <v>3.5181629999999999</v>
      </c>
      <c r="CR26">
        <v>1.140171</v>
      </c>
      <c r="CS26">
        <v>1.3616889999999999</v>
      </c>
      <c r="CT26">
        <v>4.276573</v>
      </c>
      <c r="CU26">
        <v>0</v>
      </c>
      <c r="CV26">
        <v>1.634584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75.524097999999995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364.62212</v>
      </c>
      <c r="L27">
        <v>543.70259999999996</v>
      </c>
      <c r="M27">
        <v>95.888554999999997</v>
      </c>
      <c r="N27">
        <v>122.43</v>
      </c>
      <c r="O27">
        <v>128.45009999999999</v>
      </c>
      <c r="P27">
        <v>132.71</v>
      </c>
      <c r="Q27">
        <v>0</v>
      </c>
      <c r="R27">
        <v>20.0838</v>
      </c>
      <c r="S27">
        <v>14.364044</v>
      </c>
      <c r="T27">
        <v>0</v>
      </c>
      <c r="U27">
        <v>339.75</v>
      </c>
      <c r="V27">
        <v>5</v>
      </c>
      <c r="W27">
        <v>17.561299999999999</v>
      </c>
      <c r="X27">
        <v>147.515625</v>
      </c>
      <c r="Y27">
        <v>0</v>
      </c>
      <c r="Z27">
        <v>6.49</v>
      </c>
      <c r="AA27">
        <v>28.045000000000002</v>
      </c>
      <c r="AB27">
        <v>15.349422000000001</v>
      </c>
      <c r="AC27">
        <v>11.155201999999999</v>
      </c>
      <c r="AD27">
        <v>20.912378</v>
      </c>
      <c r="AE27">
        <v>37.821176000000001</v>
      </c>
      <c r="AF27">
        <v>9.1372370000000007</v>
      </c>
      <c r="AG27">
        <v>48.251828000000003</v>
      </c>
      <c r="AH27">
        <v>53.138888999999999</v>
      </c>
      <c r="AI27">
        <v>0</v>
      </c>
      <c r="AJ27">
        <v>0</v>
      </c>
      <c r="AK27">
        <v>64.000484999999998</v>
      </c>
      <c r="AL27">
        <v>36.021999999999998</v>
      </c>
      <c r="AM27">
        <v>18.108732</v>
      </c>
      <c r="AN27">
        <v>1.032621</v>
      </c>
      <c r="AO27">
        <v>0</v>
      </c>
      <c r="AP27">
        <v>0</v>
      </c>
      <c r="AQ27">
        <v>0</v>
      </c>
      <c r="AR27">
        <v>48.576000000000001</v>
      </c>
      <c r="AS27">
        <v>30.791793999999999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75.534098</v>
      </c>
      <c r="BA27">
        <f t="shared" si="1"/>
        <v>2451.4450200000001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0</v>
      </c>
      <c r="BI27">
        <v>1.05</v>
      </c>
      <c r="BJ27">
        <v>1.56</v>
      </c>
      <c r="BK27">
        <v>1.85</v>
      </c>
      <c r="BL27">
        <v>0</v>
      </c>
      <c r="BM27">
        <v>0.23</v>
      </c>
      <c r="BN27">
        <v>0</v>
      </c>
      <c r="BO27">
        <v>3.78</v>
      </c>
      <c r="BP27">
        <v>0.24</v>
      </c>
      <c r="BQ27">
        <v>2.0099999999999998</v>
      </c>
      <c r="BR27">
        <v>2.1800000000000002</v>
      </c>
      <c r="BS27">
        <v>0</v>
      </c>
      <c r="BT27">
        <v>2.9489519999999998</v>
      </c>
      <c r="BU27">
        <v>1.332638</v>
      </c>
      <c r="BV27">
        <v>2.4004180000000002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3.5181629999999999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3.4115519999999999</v>
      </c>
      <c r="CP27">
        <v>4.2289050000000001</v>
      </c>
      <c r="CQ27">
        <v>3.5181629999999999</v>
      </c>
      <c r="CR27">
        <v>1.140171</v>
      </c>
      <c r="CS27">
        <v>1.3616889999999999</v>
      </c>
      <c r="CT27">
        <v>4.276573</v>
      </c>
      <c r="CU27">
        <v>0</v>
      </c>
      <c r="CV27">
        <v>1.634584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75.534098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364.58979900000003</v>
      </c>
      <c r="L28">
        <v>454.20260000000002</v>
      </c>
      <c r="M28">
        <v>95.888554999999997</v>
      </c>
      <c r="N28">
        <v>122.43</v>
      </c>
      <c r="O28">
        <v>128.45009999999999</v>
      </c>
      <c r="P28">
        <v>132.71</v>
      </c>
      <c r="Q28">
        <v>0</v>
      </c>
      <c r="R28">
        <v>20.0838</v>
      </c>
      <c r="S28">
        <v>14.364044</v>
      </c>
      <c r="T28">
        <v>0</v>
      </c>
      <c r="U28">
        <v>331.875</v>
      </c>
      <c r="V28">
        <v>5</v>
      </c>
      <c r="W28">
        <v>17.561299999999999</v>
      </c>
      <c r="X28">
        <v>147.515625</v>
      </c>
      <c r="Y28">
        <v>0</v>
      </c>
      <c r="Z28">
        <v>13.09</v>
      </c>
      <c r="AA28">
        <v>42.14808</v>
      </c>
      <c r="AB28">
        <v>15.349422000000001</v>
      </c>
      <c r="AC28">
        <v>11.155201999999999</v>
      </c>
      <c r="AD28">
        <v>31.368566999999999</v>
      </c>
      <c r="AE28">
        <v>37.821176000000001</v>
      </c>
      <c r="AF28">
        <v>9.1372370000000007</v>
      </c>
      <c r="AG28">
        <v>48.251828000000003</v>
      </c>
      <c r="AH28">
        <v>53.138888999999999</v>
      </c>
      <c r="AI28">
        <v>0</v>
      </c>
      <c r="AJ28">
        <v>0</v>
      </c>
      <c r="AK28">
        <v>64.000484999999998</v>
      </c>
      <c r="AL28">
        <v>36.021999999999998</v>
      </c>
      <c r="AM28">
        <v>18.108732</v>
      </c>
      <c r="AN28">
        <v>1.032621</v>
      </c>
      <c r="AO28">
        <v>0</v>
      </c>
      <c r="AP28">
        <v>0</v>
      </c>
      <c r="AQ28">
        <v>0</v>
      </c>
      <c r="AR28">
        <v>48.576000000000001</v>
      </c>
      <c r="AS28">
        <v>30.791793999999999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77.155306999999993</v>
      </c>
      <c r="BA28">
        <f t="shared" si="1"/>
        <v>2386.8181770000001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1.05</v>
      </c>
      <c r="BJ28">
        <v>1.56</v>
      </c>
      <c r="BK28">
        <v>1.85</v>
      </c>
      <c r="BL28">
        <v>0</v>
      </c>
      <c r="BM28">
        <v>0.23</v>
      </c>
      <c r="BN28">
        <v>0</v>
      </c>
      <c r="BO28">
        <v>3.78</v>
      </c>
      <c r="BP28">
        <v>0.24</v>
      </c>
      <c r="BQ28">
        <v>2.0099999999999998</v>
      </c>
      <c r="BR28">
        <v>2.1800000000000002</v>
      </c>
      <c r="BS28">
        <v>0</v>
      </c>
      <c r="BT28">
        <v>2.9489519999999998</v>
      </c>
      <c r="BU28">
        <v>1.332638</v>
      </c>
      <c r="BV28">
        <v>2.4004180000000002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3.5181629999999999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3.4115519999999999</v>
      </c>
      <c r="CP28">
        <v>4.2289050000000001</v>
      </c>
      <c r="CQ28">
        <v>3.5181629999999999</v>
      </c>
      <c r="CR28">
        <v>1.140171</v>
      </c>
      <c r="CS28">
        <v>1.3616889999999999</v>
      </c>
      <c r="CT28">
        <v>4.276573</v>
      </c>
      <c r="CU28">
        <v>1.6212089999999999</v>
      </c>
      <c r="CV28">
        <v>1.634584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77.155306999999993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364.62212</v>
      </c>
      <c r="L29">
        <v>374.61881299999999</v>
      </c>
      <c r="M29">
        <v>95.888554999999997</v>
      </c>
      <c r="N29">
        <v>122.43</v>
      </c>
      <c r="O29">
        <v>128.45009999999999</v>
      </c>
      <c r="P29">
        <v>132.71</v>
      </c>
      <c r="Q29">
        <v>0</v>
      </c>
      <c r="R29">
        <v>29.091100000000001</v>
      </c>
      <c r="S29">
        <v>14.364044</v>
      </c>
      <c r="T29">
        <v>0</v>
      </c>
      <c r="U29">
        <v>324</v>
      </c>
      <c r="V29">
        <v>11.36</v>
      </c>
      <c r="W29">
        <v>23.442851000000001</v>
      </c>
      <c r="X29">
        <v>147.515625</v>
      </c>
      <c r="Y29">
        <v>0</v>
      </c>
      <c r="Z29">
        <v>13.09</v>
      </c>
      <c r="AA29">
        <v>42.14808</v>
      </c>
      <c r="AB29">
        <v>15.349422000000001</v>
      </c>
      <c r="AC29">
        <v>22.310403000000001</v>
      </c>
      <c r="AD29">
        <v>41.824756000000001</v>
      </c>
      <c r="AE29">
        <v>37.821176000000001</v>
      </c>
      <c r="AF29">
        <v>9.1372370000000007</v>
      </c>
      <c r="AG29">
        <v>48.251828000000003</v>
      </c>
      <c r="AH29">
        <v>53.138888999999999</v>
      </c>
      <c r="AI29">
        <v>0</v>
      </c>
      <c r="AJ29">
        <v>0</v>
      </c>
      <c r="AK29">
        <v>64.000484999999998</v>
      </c>
      <c r="AL29">
        <v>47.642000000000003</v>
      </c>
      <c r="AM29">
        <v>18.108732</v>
      </c>
      <c r="AN29">
        <v>1.032621</v>
      </c>
      <c r="AO29">
        <v>0</v>
      </c>
      <c r="AP29">
        <v>0</v>
      </c>
      <c r="AQ29">
        <v>0</v>
      </c>
      <c r="AR29">
        <v>52.991999999999997</v>
      </c>
      <c r="AS29">
        <v>30.791793999999999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77.025306999999998</v>
      </c>
      <c r="BA29">
        <f t="shared" si="1"/>
        <v>2358.157952</v>
      </c>
      <c r="BB29">
        <v>26</v>
      </c>
      <c r="BD29">
        <v>7.82</v>
      </c>
      <c r="BE29">
        <v>1.94</v>
      </c>
      <c r="BF29">
        <v>0</v>
      </c>
      <c r="BG29">
        <v>1.85</v>
      </c>
      <c r="BH29">
        <v>0</v>
      </c>
      <c r="BI29">
        <v>1.05</v>
      </c>
      <c r="BJ29">
        <v>1.56</v>
      </c>
      <c r="BK29">
        <v>1.85</v>
      </c>
      <c r="BL29">
        <v>0</v>
      </c>
      <c r="BM29">
        <v>0.23</v>
      </c>
      <c r="BN29">
        <v>0</v>
      </c>
      <c r="BO29">
        <v>3.78</v>
      </c>
      <c r="BP29">
        <v>0.24</v>
      </c>
      <c r="BQ29">
        <v>2.0099999999999998</v>
      </c>
      <c r="BR29">
        <v>2.1800000000000002</v>
      </c>
      <c r="BS29">
        <v>0</v>
      </c>
      <c r="BT29">
        <v>2.9489519999999998</v>
      </c>
      <c r="BU29">
        <v>1.332638</v>
      </c>
      <c r="BV29">
        <v>2.4004180000000002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3.5181629999999999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3.4115519999999999</v>
      </c>
      <c r="CP29">
        <v>4.2289050000000001</v>
      </c>
      <c r="CQ29">
        <v>3.5181629999999999</v>
      </c>
      <c r="CR29">
        <v>1.140171</v>
      </c>
      <c r="CS29">
        <v>1.3616889999999999</v>
      </c>
      <c r="CT29">
        <v>4.276573</v>
      </c>
      <c r="CU29">
        <v>1.6212089999999999</v>
      </c>
      <c r="CV29">
        <v>1.634584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77.025306999999998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364.58979900000003</v>
      </c>
      <c r="L30">
        <v>372.20260000000002</v>
      </c>
      <c r="M30">
        <v>95.888554999999997</v>
      </c>
      <c r="N30">
        <v>122.43</v>
      </c>
      <c r="O30">
        <v>128.45009999999999</v>
      </c>
      <c r="P30">
        <v>132.71</v>
      </c>
      <c r="Q30">
        <v>0</v>
      </c>
      <c r="R30">
        <v>29.091100000000001</v>
      </c>
      <c r="S30">
        <v>14.364044</v>
      </c>
      <c r="T30">
        <v>0</v>
      </c>
      <c r="U30">
        <v>317.25</v>
      </c>
      <c r="V30">
        <v>11.36</v>
      </c>
      <c r="W30">
        <v>28.318000000000001</v>
      </c>
      <c r="X30">
        <v>147.515625</v>
      </c>
      <c r="Y30">
        <v>0</v>
      </c>
      <c r="Z30">
        <v>19.579999999999998</v>
      </c>
      <c r="AA30">
        <v>42.14808</v>
      </c>
      <c r="AB30">
        <v>30.855471999999999</v>
      </c>
      <c r="AC30">
        <v>22.310403000000001</v>
      </c>
      <c r="AD30">
        <v>41.824756000000001</v>
      </c>
      <c r="AE30">
        <v>37.821176000000001</v>
      </c>
      <c r="AF30">
        <v>9.1372370000000007</v>
      </c>
      <c r="AG30">
        <v>48.251828000000003</v>
      </c>
      <c r="AH30">
        <v>53.138888999999999</v>
      </c>
      <c r="AI30">
        <v>0</v>
      </c>
      <c r="AJ30">
        <v>0</v>
      </c>
      <c r="AK30">
        <v>64.000484999999998</v>
      </c>
      <c r="AL30">
        <v>47.642000000000003</v>
      </c>
      <c r="AM30">
        <v>18.108732</v>
      </c>
      <c r="AN30">
        <v>1.032621</v>
      </c>
      <c r="AO30">
        <v>0</v>
      </c>
      <c r="AP30">
        <v>0</v>
      </c>
      <c r="AQ30">
        <v>0</v>
      </c>
      <c r="AR30">
        <v>52.991999999999997</v>
      </c>
      <c r="AS30">
        <v>30.791793999999999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77.025306999999998</v>
      </c>
      <c r="BA30">
        <f t="shared" si="1"/>
        <v>2375.8306169999996</v>
      </c>
      <c r="BB30">
        <v>27</v>
      </c>
      <c r="BD30">
        <v>7.82</v>
      </c>
      <c r="BE30">
        <v>1.94</v>
      </c>
      <c r="BF30">
        <v>0</v>
      </c>
      <c r="BG30">
        <v>1.85</v>
      </c>
      <c r="BH30">
        <v>0</v>
      </c>
      <c r="BI30">
        <v>1.05</v>
      </c>
      <c r="BJ30">
        <v>1.56</v>
      </c>
      <c r="BK30">
        <v>1.85</v>
      </c>
      <c r="BL30">
        <v>0</v>
      </c>
      <c r="BM30">
        <v>0.23</v>
      </c>
      <c r="BN30">
        <v>0</v>
      </c>
      <c r="BO30">
        <v>3.78</v>
      </c>
      <c r="BP30">
        <v>0.24</v>
      </c>
      <c r="BQ30">
        <v>2.0099999999999998</v>
      </c>
      <c r="BR30">
        <v>2.1800000000000002</v>
      </c>
      <c r="BS30">
        <v>0</v>
      </c>
      <c r="BT30">
        <v>2.9489519999999998</v>
      </c>
      <c r="BU30">
        <v>1.332638</v>
      </c>
      <c r="BV30">
        <v>2.4004180000000002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3.5181629999999999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3.4115519999999999</v>
      </c>
      <c r="CP30">
        <v>4.2289050000000001</v>
      </c>
      <c r="CQ30">
        <v>3.5181629999999999</v>
      </c>
      <c r="CR30">
        <v>1.140171</v>
      </c>
      <c r="CS30">
        <v>1.3616889999999999</v>
      </c>
      <c r="CT30">
        <v>4.276573</v>
      </c>
      <c r="CU30">
        <v>1.6212089999999999</v>
      </c>
      <c r="CV30">
        <v>1.634584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77.025306999999998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364.12586599999997</v>
      </c>
      <c r="L31">
        <v>372.20260000000002</v>
      </c>
      <c r="M31">
        <v>95.888554999999997</v>
      </c>
      <c r="N31">
        <v>122.43</v>
      </c>
      <c r="O31">
        <v>128.45009999999999</v>
      </c>
      <c r="P31">
        <v>132.71</v>
      </c>
      <c r="Q31">
        <v>0</v>
      </c>
      <c r="R31">
        <v>29.091100000000001</v>
      </c>
      <c r="S31">
        <v>14.032026</v>
      </c>
      <c r="T31">
        <v>0</v>
      </c>
      <c r="U31">
        <v>309.375</v>
      </c>
      <c r="V31">
        <v>11.36</v>
      </c>
      <c r="W31">
        <v>28.318000000000001</v>
      </c>
      <c r="X31">
        <v>97.729200000000006</v>
      </c>
      <c r="Y31">
        <v>0</v>
      </c>
      <c r="Z31">
        <v>19.579999999999998</v>
      </c>
      <c r="AA31">
        <v>42.14808</v>
      </c>
      <c r="AB31">
        <v>30.855471999999999</v>
      </c>
      <c r="AC31">
        <v>22.310403000000001</v>
      </c>
      <c r="AD31">
        <v>41.824756000000001</v>
      </c>
      <c r="AE31">
        <v>37.821176000000001</v>
      </c>
      <c r="AF31">
        <v>0</v>
      </c>
      <c r="AG31">
        <v>48.251828000000003</v>
      </c>
      <c r="AH31">
        <v>26.569444000000001</v>
      </c>
      <c r="AI31">
        <v>0</v>
      </c>
      <c r="AJ31">
        <v>0</v>
      </c>
      <c r="AK31">
        <v>64.000484999999998</v>
      </c>
      <c r="AL31">
        <v>47.642000000000003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92.08801499999997</v>
      </c>
      <c r="BA31">
        <f t="shared" si="1"/>
        <v>2292.3343410000002</v>
      </c>
      <c r="BB31">
        <v>28</v>
      </c>
      <c r="BD31">
        <v>7.82</v>
      </c>
      <c r="BE31">
        <v>1.94</v>
      </c>
      <c r="BF31">
        <v>3.03</v>
      </c>
      <c r="BG31">
        <v>1.85</v>
      </c>
      <c r="BH31">
        <v>9.33</v>
      </c>
      <c r="BI31">
        <v>1.03</v>
      </c>
      <c r="BJ31">
        <v>1.53</v>
      </c>
      <c r="BK31">
        <v>1.85</v>
      </c>
      <c r="BL31">
        <v>0</v>
      </c>
      <c r="BM31">
        <v>0.23</v>
      </c>
      <c r="BN31">
        <v>3.57</v>
      </c>
      <c r="BO31">
        <v>3.78</v>
      </c>
      <c r="BP31">
        <v>0.24</v>
      </c>
      <c r="BQ31">
        <v>2.0099999999999998</v>
      </c>
      <c r="BR31">
        <v>2.1800000000000002</v>
      </c>
      <c r="BS31">
        <v>0</v>
      </c>
      <c r="BT31">
        <v>2.9489519999999998</v>
      </c>
      <c r="BU31">
        <v>1.332638</v>
      </c>
      <c r="BV31">
        <v>2.4004180000000002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3.5181629999999999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3.4115519999999999</v>
      </c>
      <c r="CP31">
        <v>4.2289050000000001</v>
      </c>
      <c r="CQ31">
        <v>3.5181629999999999</v>
      </c>
      <c r="CR31">
        <v>1.140171</v>
      </c>
      <c r="CS31">
        <v>1.3616889999999999</v>
      </c>
      <c r="CT31">
        <v>4.276573</v>
      </c>
      <c r="CU31">
        <v>1.6212089999999999</v>
      </c>
      <c r="CV31">
        <v>0.81729200000000002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92.08801499999997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364.09119700000002</v>
      </c>
      <c r="L32">
        <v>372.20260000000002</v>
      </c>
      <c r="M32">
        <v>95.888554999999997</v>
      </c>
      <c r="N32">
        <v>122.43</v>
      </c>
      <c r="O32">
        <v>128.45009999999999</v>
      </c>
      <c r="P32">
        <v>132.71</v>
      </c>
      <c r="Q32">
        <v>0</v>
      </c>
      <c r="R32">
        <v>29.091100000000001</v>
      </c>
      <c r="S32">
        <v>14.032026</v>
      </c>
      <c r="T32">
        <v>0</v>
      </c>
      <c r="U32">
        <v>309.375</v>
      </c>
      <c r="V32">
        <v>11.36</v>
      </c>
      <c r="W32">
        <v>28.318000000000001</v>
      </c>
      <c r="X32">
        <v>97.729200000000006</v>
      </c>
      <c r="Y32">
        <v>0</v>
      </c>
      <c r="Z32">
        <v>19.579999999999998</v>
      </c>
      <c r="AA32">
        <v>42.14808</v>
      </c>
      <c r="AB32">
        <v>30.855471999999999</v>
      </c>
      <c r="AC32">
        <v>22.310403000000001</v>
      </c>
      <c r="AD32">
        <v>31.368566999999999</v>
      </c>
      <c r="AE32">
        <v>37.821176000000001</v>
      </c>
      <c r="AF32">
        <v>0</v>
      </c>
      <c r="AG32">
        <v>48.251828000000003</v>
      </c>
      <c r="AH32">
        <v>26.569444000000001</v>
      </c>
      <c r="AI32">
        <v>0</v>
      </c>
      <c r="AJ32">
        <v>0</v>
      </c>
      <c r="AK32">
        <v>64.000484999999998</v>
      </c>
      <c r="AL32">
        <v>47.642000000000003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92.08801499999997</v>
      </c>
      <c r="BA32">
        <f t="shared" si="1"/>
        <v>2281.8434830000001</v>
      </c>
      <c r="BB32">
        <v>29</v>
      </c>
      <c r="BD32">
        <v>7.82</v>
      </c>
      <c r="BE32">
        <v>1.94</v>
      </c>
      <c r="BF32">
        <v>3.03</v>
      </c>
      <c r="BG32">
        <v>1.85</v>
      </c>
      <c r="BH32">
        <v>9.33</v>
      </c>
      <c r="BI32">
        <v>1.03</v>
      </c>
      <c r="BJ32">
        <v>1.53</v>
      </c>
      <c r="BK32">
        <v>1.85</v>
      </c>
      <c r="BL32">
        <v>0</v>
      </c>
      <c r="BM32">
        <v>0.23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0</v>
      </c>
      <c r="BT32">
        <v>2.9489519999999998</v>
      </c>
      <c r="BU32">
        <v>1.332638</v>
      </c>
      <c r="BV32">
        <v>2.4004180000000002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3.5181629999999999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3.4115519999999999</v>
      </c>
      <c r="CP32">
        <v>4.2289050000000001</v>
      </c>
      <c r="CQ32">
        <v>3.5181629999999999</v>
      </c>
      <c r="CR32">
        <v>1.140171</v>
      </c>
      <c r="CS32">
        <v>1.3616889999999999</v>
      </c>
      <c r="CT32">
        <v>4.276573</v>
      </c>
      <c r="CU32">
        <v>1.6212089999999999</v>
      </c>
      <c r="CV32">
        <v>0.81729200000000002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92.08801499999997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364.12586599999997</v>
      </c>
      <c r="L33">
        <v>372.20260000000002</v>
      </c>
      <c r="M33">
        <v>95.888554999999997</v>
      </c>
      <c r="N33">
        <v>122.43</v>
      </c>
      <c r="O33">
        <v>128.45009999999999</v>
      </c>
      <c r="P33">
        <v>132.71</v>
      </c>
      <c r="Q33">
        <v>0</v>
      </c>
      <c r="R33">
        <v>29.091100000000001</v>
      </c>
      <c r="S33">
        <v>14.032026</v>
      </c>
      <c r="T33">
        <v>0</v>
      </c>
      <c r="U33">
        <v>309.375</v>
      </c>
      <c r="V33">
        <v>11.36</v>
      </c>
      <c r="W33">
        <v>28.318000000000001</v>
      </c>
      <c r="X33">
        <v>97.729200000000006</v>
      </c>
      <c r="Y33">
        <v>0</v>
      </c>
      <c r="Z33">
        <v>19.579999999999998</v>
      </c>
      <c r="AA33">
        <v>28.045000000000002</v>
      </c>
      <c r="AB33">
        <v>30.855471999999999</v>
      </c>
      <c r="AC33">
        <v>22.310403000000001</v>
      </c>
      <c r="AD33">
        <v>20.912378</v>
      </c>
      <c r="AE33">
        <v>37.821176000000001</v>
      </c>
      <c r="AF33">
        <v>0</v>
      </c>
      <c r="AG33">
        <v>48.251828000000003</v>
      </c>
      <c r="AH33">
        <v>26.569444000000001</v>
      </c>
      <c r="AI33">
        <v>0</v>
      </c>
      <c r="AJ33">
        <v>0</v>
      </c>
      <c r="AK33">
        <v>64.000484999999998</v>
      </c>
      <c r="AL33">
        <v>24.402000000000001</v>
      </c>
      <c r="AM33">
        <v>18.108732</v>
      </c>
      <c r="AN33">
        <v>1.053695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92.595092999999991</v>
      </c>
      <c r="BA33">
        <f t="shared" si="1"/>
        <v>2234.7140610000001</v>
      </c>
      <c r="BB33">
        <v>30</v>
      </c>
      <c r="BD33">
        <v>7.82</v>
      </c>
      <c r="BE33">
        <v>1.94</v>
      </c>
      <c r="BF33">
        <v>3.03</v>
      </c>
      <c r="BG33">
        <v>1.85</v>
      </c>
      <c r="BH33">
        <v>9.33</v>
      </c>
      <c r="BI33">
        <v>1.03</v>
      </c>
      <c r="BJ33">
        <v>1.53</v>
      </c>
      <c r="BK33">
        <v>1.85</v>
      </c>
      <c r="BL33">
        <v>0</v>
      </c>
      <c r="BM33">
        <v>0.22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0</v>
      </c>
      <c r="BT33">
        <v>2.9489519999999998</v>
      </c>
      <c r="BU33">
        <v>1.332638</v>
      </c>
      <c r="BV33">
        <v>2.4004180000000002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3.5181629999999999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3.4115519999999999</v>
      </c>
      <c r="CP33">
        <v>4.2289050000000001</v>
      </c>
      <c r="CQ33">
        <v>3.5181629999999999</v>
      </c>
      <c r="CR33">
        <v>1.140171</v>
      </c>
      <c r="CS33">
        <v>1.3616889999999999</v>
      </c>
      <c r="CT33">
        <v>6.41486</v>
      </c>
      <c r="CU33">
        <v>0</v>
      </c>
      <c r="CV33">
        <v>0.81729200000000002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92.595092999999991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364.09119700000002</v>
      </c>
      <c r="L34">
        <v>358.07890600000002</v>
      </c>
      <c r="M34">
        <v>95.888554999999997</v>
      </c>
      <c r="N34">
        <v>122.43</v>
      </c>
      <c r="O34">
        <v>128.45009999999999</v>
      </c>
      <c r="P34">
        <v>132.71</v>
      </c>
      <c r="Q34">
        <v>0</v>
      </c>
      <c r="R34">
        <v>29.091100000000001</v>
      </c>
      <c r="S34">
        <v>11.152107000000001</v>
      </c>
      <c r="T34">
        <v>0</v>
      </c>
      <c r="U34">
        <v>309.375</v>
      </c>
      <c r="V34">
        <v>6.36</v>
      </c>
      <c r="W34">
        <v>22.756699999999999</v>
      </c>
      <c r="X34">
        <v>97.729200000000006</v>
      </c>
      <c r="Y34">
        <v>0</v>
      </c>
      <c r="Z34">
        <v>19.579999999999998</v>
      </c>
      <c r="AA34">
        <v>28.045000000000002</v>
      </c>
      <c r="AB34">
        <v>30.855471999999999</v>
      </c>
      <c r="AC34">
        <v>22.310403000000001</v>
      </c>
      <c r="AD34">
        <v>10.456189</v>
      </c>
      <c r="AE34">
        <v>37.821176000000001</v>
      </c>
      <c r="AF34">
        <v>0</v>
      </c>
      <c r="AG34">
        <v>48.251828000000003</v>
      </c>
      <c r="AH34">
        <v>26.569444000000001</v>
      </c>
      <c r="AI34">
        <v>0</v>
      </c>
      <c r="AJ34">
        <v>0</v>
      </c>
      <c r="AK34">
        <v>64.000484999999998</v>
      </c>
      <c r="AL34">
        <v>24.402000000000001</v>
      </c>
      <c r="AM34">
        <v>18.108732</v>
      </c>
      <c r="AN34">
        <v>1.053695</v>
      </c>
      <c r="AO34">
        <v>0</v>
      </c>
      <c r="AP34">
        <v>0.12809999999999999</v>
      </c>
      <c r="AQ34">
        <v>0</v>
      </c>
      <c r="AR34">
        <v>48.576000000000001</v>
      </c>
      <c r="AS34">
        <v>30.791793999999999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92.595092999999991</v>
      </c>
      <c r="BA34">
        <f t="shared" si="1"/>
        <v>2196.6582899999999</v>
      </c>
      <c r="BB34">
        <v>31</v>
      </c>
      <c r="BD34">
        <v>7.82</v>
      </c>
      <c r="BE34">
        <v>1.94</v>
      </c>
      <c r="BF34">
        <v>3.03</v>
      </c>
      <c r="BG34">
        <v>1.85</v>
      </c>
      <c r="BH34">
        <v>9.33</v>
      </c>
      <c r="BI34">
        <v>1.03</v>
      </c>
      <c r="BJ34">
        <v>1.53</v>
      </c>
      <c r="BK34">
        <v>1.85</v>
      </c>
      <c r="BL34">
        <v>0</v>
      </c>
      <c r="BM34">
        <v>0.22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0</v>
      </c>
      <c r="BT34">
        <v>2.9489519999999998</v>
      </c>
      <c r="BU34">
        <v>1.332638</v>
      </c>
      <c r="BV34">
        <v>2.4004180000000002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3.5181629999999999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3.4115519999999999</v>
      </c>
      <c r="CP34">
        <v>4.2289050000000001</v>
      </c>
      <c r="CQ34">
        <v>3.5181629999999999</v>
      </c>
      <c r="CR34">
        <v>1.140171</v>
      </c>
      <c r="CS34">
        <v>1.3616889999999999</v>
      </c>
      <c r="CT34">
        <v>6.41486</v>
      </c>
      <c r="CU34">
        <v>0</v>
      </c>
      <c r="CV34">
        <v>0.81729200000000002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92.595092999999991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365.092082</v>
      </c>
      <c r="L35">
        <v>358.07890600000002</v>
      </c>
      <c r="M35">
        <v>95.888554999999997</v>
      </c>
      <c r="N35">
        <v>122.43</v>
      </c>
      <c r="O35">
        <v>128.45009999999999</v>
      </c>
      <c r="P35">
        <v>132.71</v>
      </c>
      <c r="Q35">
        <v>0</v>
      </c>
      <c r="R35">
        <v>10.363799999999999</v>
      </c>
      <c r="S35">
        <v>10.799621999999999</v>
      </c>
      <c r="T35">
        <v>0</v>
      </c>
      <c r="U35">
        <v>309.375</v>
      </c>
      <c r="V35">
        <v>0</v>
      </c>
      <c r="W35">
        <v>12.723132</v>
      </c>
      <c r="X35">
        <v>65.085193000000004</v>
      </c>
      <c r="Y35">
        <v>0</v>
      </c>
      <c r="Z35">
        <v>19.579999999999998</v>
      </c>
      <c r="AA35">
        <v>13.983000000000001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0</v>
      </c>
      <c r="AG35">
        <v>48.251828000000003</v>
      </c>
      <c r="AH35">
        <v>26.569444000000001</v>
      </c>
      <c r="AI35">
        <v>0</v>
      </c>
      <c r="AJ35">
        <v>0</v>
      </c>
      <c r="AK35">
        <v>64.000484999999998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0</v>
      </c>
      <c r="AQ35">
        <v>0</v>
      </c>
      <c r="AR35">
        <v>48.576000000000001</v>
      </c>
      <c r="AS35">
        <v>36.506751000000001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92.635092999999983</v>
      </c>
      <c r="BA35">
        <f t="shared" si="1"/>
        <v>2110.6715559999998</v>
      </c>
      <c r="BB35">
        <v>32</v>
      </c>
      <c r="BD35">
        <v>7.86</v>
      </c>
      <c r="BE35">
        <v>1.94</v>
      </c>
      <c r="BF35">
        <v>3.03</v>
      </c>
      <c r="BG35">
        <v>1.85</v>
      </c>
      <c r="BH35">
        <v>9.33</v>
      </c>
      <c r="BI35">
        <v>1.03</v>
      </c>
      <c r="BJ35">
        <v>1.53</v>
      </c>
      <c r="BK35">
        <v>1.85</v>
      </c>
      <c r="BL35">
        <v>0</v>
      </c>
      <c r="BM35">
        <v>0.22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0</v>
      </c>
      <c r="BT35">
        <v>2.9489519999999998</v>
      </c>
      <c r="BU35">
        <v>1.332638</v>
      </c>
      <c r="BV35">
        <v>2.4004180000000002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3.4115519999999999</v>
      </c>
      <c r="CP35">
        <v>4.2289050000000001</v>
      </c>
      <c r="CQ35">
        <v>3.5181629999999999</v>
      </c>
      <c r="CR35">
        <v>1.140171</v>
      </c>
      <c r="CS35">
        <v>1.3616889999999999</v>
      </c>
      <c r="CT35">
        <v>6.41486</v>
      </c>
      <c r="CU35">
        <v>0</v>
      </c>
      <c r="CV35">
        <v>0.81729200000000002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92.635092999999983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365.06030700000002</v>
      </c>
      <c r="L36">
        <v>358.07890600000002</v>
      </c>
      <c r="M36">
        <v>95.888554999999997</v>
      </c>
      <c r="N36">
        <v>122.43</v>
      </c>
      <c r="O36">
        <v>128.45009999999999</v>
      </c>
      <c r="P36">
        <v>132.71</v>
      </c>
      <c r="Q36">
        <v>0</v>
      </c>
      <c r="R36">
        <v>10.363799999999999</v>
      </c>
      <c r="S36">
        <v>10.799621999999999</v>
      </c>
      <c r="T36">
        <v>0</v>
      </c>
      <c r="U36">
        <v>309.375</v>
      </c>
      <c r="V36">
        <v>0</v>
      </c>
      <c r="W36">
        <v>12</v>
      </c>
      <c r="X36">
        <v>64.470100000000002</v>
      </c>
      <c r="Y36">
        <v>0</v>
      </c>
      <c r="Z36">
        <v>19.579999999999998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0</v>
      </c>
      <c r="AG36">
        <v>48.251828000000003</v>
      </c>
      <c r="AH36">
        <v>26.569444000000001</v>
      </c>
      <c r="AI36">
        <v>4.4021689999999998</v>
      </c>
      <c r="AJ36">
        <v>0</v>
      </c>
      <c r="AK36">
        <v>64.000484999999998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0</v>
      </c>
      <c r="AQ36">
        <v>0</v>
      </c>
      <c r="AR36">
        <v>48.576000000000001</v>
      </c>
      <c r="AS36">
        <v>36.506751000000001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92.635092999999983</v>
      </c>
      <c r="BA36">
        <f t="shared" si="1"/>
        <v>2113.7037249999994</v>
      </c>
      <c r="BB36">
        <v>33</v>
      </c>
      <c r="BD36">
        <v>7.86</v>
      </c>
      <c r="BE36">
        <v>1.94</v>
      </c>
      <c r="BF36">
        <v>3.03</v>
      </c>
      <c r="BG36">
        <v>1.85</v>
      </c>
      <c r="BH36">
        <v>9.33</v>
      </c>
      <c r="BI36">
        <v>1.03</v>
      </c>
      <c r="BJ36">
        <v>1.53</v>
      </c>
      <c r="BK36">
        <v>1.85</v>
      </c>
      <c r="BL36">
        <v>0</v>
      </c>
      <c r="BM36">
        <v>0.22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0</v>
      </c>
      <c r="BT36">
        <v>2.9489519999999998</v>
      </c>
      <c r="BU36">
        <v>1.332638</v>
      </c>
      <c r="BV36">
        <v>2.4004180000000002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3.4115519999999999</v>
      </c>
      <c r="CP36">
        <v>4.2289050000000001</v>
      </c>
      <c r="CQ36">
        <v>3.5181629999999999</v>
      </c>
      <c r="CR36">
        <v>1.140171</v>
      </c>
      <c r="CS36">
        <v>1.3616889999999999</v>
      </c>
      <c r="CT36">
        <v>6.41486</v>
      </c>
      <c r="CU36">
        <v>0</v>
      </c>
      <c r="CV36">
        <v>0.81729200000000002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92.635092999999983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376.48877700000003</v>
      </c>
      <c r="L37">
        <v>358.07890600000002</v>
      </c>
      <c r="M37">
        <v>95.888554999999997</v>
      </c>
      <c r="N37">
        <v>122.43</v>
      </c>
      <c r="O37">
        <v>128.45009999999999</v>
      </c>
      <c r="P37">
        <v>132.71</v>
      </c>
      <c r="Q37">
        <v>0</v>
      </c>
      <c r="R37">
        <v>10.363799999999999</v>
      </c>
      <c r="S37">
        <v>13.495248999999999</v>
      </c>
      <c r="T37">
        <v>0</v>
      </c>
      <c r="U37">
        <v>309.375</v>
      </c>
      <c r="V37">
        <v>0</v>
      </c>
      <c r="W37">
        <v>12</v>
      </c>
      <c r="X37">
        <v>64.470100000000002</v>
      </c>
      <c r="Y37">
        <v>0</v>
      </c>
      <c r="Z37">
        <v>19.579999999999998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0</v>
      </c>
      <c r="AG37">
        <v>48.251828000000003</v>
      </c>
      <c r="AH37">
        <v>26.569444000000001</v>
      </c>
      <c r="AI37">
        <v>19.076066000000001</v>
      </c>
      <c r="AJ37">
        <v>0</v>
      </c>
      <c r="AK37">
        <v>64.000484999999998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0</v>
      </c>
      <c r="AQ37">
        <v>0</v>
      </c>
      <c r="AR37">
        <v>48.576000000000001</v>
      </c>
      <c r="AS37">
        <v>30.791793999999999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92.635092999999983</v>
      </c>
      <c r="BA37">
        <f t="shared" si="1"/>
        <v>2122.803762</v>
      </c>
      <c r="BB37">
        <v>34</v>
      </c>
      <c r="BD37">
        <v>7.86</v>
      </c>
      <c r="BE37">
        <v>1.94</v>
      </c>
      <c r="BF37">
        <v>3.03</v>
      </c>
      <c r="BG37">
        <v>1.85</v>
      </c>
      <c r="BH37">
        <v>9.33</v>
      </c>
      <c r="BI37">
        <v>1.03</v>
      </c>
      <c r="BJ37">
        <v>1.53</v>
      </c>
      <c r="BK37">
        <v>1.85</v>
      </c>
      <c r="BL37">
        <v>0</v>
      </c>
      <c r="BM37">
        <v>0.22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0</v>
      </c>
      <c r="BT37">
        <v>2.9489519999999998</v>
      </c>
      <c r="BU37">
        <v>1.332638</v>
      </c>
      <c r="BV37">
        <v>2.4004180000000002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3.4115519999999999</v>
      </c>
      <c r="CP37">
        <v>4.2289050000000001</v>
      </c>
      <c r="CQ37">
        <v>3.5181629999999999</v>
      </c>
      <c r="CR37">
        <v>1.140171</v>
      </c>
      <c r="CS37">
        <v>1.3616889999999999</v>
      </c>
      <c r="CT37">
        <v>6.41486</v>
      </c>
      <c r="CU37">
        <v>0</v>
      </c>
      <c r="CV37">
        <v>0.81729200000000002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92.635092999999983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376.48338999999999</v>
      </c>
      <c r="L38">
        <v>358.07890600000002</v>
      </c>
      <c r="M38">
        <v>95.888554999999997</v>
      </c>
      <c r="N38">
        <v>122.43</v>
      </c>
      <c r="O38">
        <v>128.45009999999999</v>
      </c>
      <c r="P38">
        <v>132.71</v>
      </c>
      <c r="Q38">
        <v>0</v>
      </c>
      <c r="R38">
        <v>10.363799999999999</v>
      </c>
      <c r="S38">
        <v>13.495248999999999</v>
      </c>
      <c r="T38">
        <v>0</v>
      </c>
      <c r="U38">
        <v>309.375</v>
      </c>
      <c r="V38">
        <v>0</v>
      </c>
      <c r="W38">
        <v>12</v>
      </c>
      <c r="X38">
        <v>64.470100000000002</v>
      </c>
      <c r="Y38">
        <v>0</v>
      </c>
      <c r="Z38">
        <v>19.579999999999998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0</v>
      </c>
      <c r="AG38">
        <v>48.251828000000003</v>
      </c>
      <c r="AH38">
        <v>26.569444000000001</v>
      </c>
      <c r="AI38">
        <v>19.076066000000001</v>
      </c>
      <c r="AJ38">
        <v>0</v>
      </c>
      <c r="AK38">
        <v>64.000484999999998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0</v>
      </c>
      <c r="AQ38">
        <v>0</v>
      </c>
      <c r="AR38">
        <v>52.991999999999997</v>
      </c>
      <c r="AS38">
        <v>30.791793999999999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92.635092999999983</v>
      </c>
      <c r="BA38">
        <f t="shared" si="1"/>
        <v>2127.214375</v>
      </c>
      <c r="BB38">
        <v>35</v>
      </c>
      <c r="BD38">
        <v>7.86</v>
      </c>
      <c r="BE38">
        <v>1.94</v>
      </c>
      <c r="BF38">
        <v>3.03</v>
      </c>
      <c r="BG38">
        <v>1.85</v>
      </c>
      <c r="BH38">
        <v>9.33</v>
      </c>
      <c r="BI38">
        <v>1.03</v>
      </c>
      <c r="BJ38">
        <v>1.53</v>
      </c>
      <c r="BK38">
        <v>1.85</v>
      </c>
      <c r="BL38">
        <v>0</v>
      </c>
      <c r="BM38">
        <v>0.22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0</v>
      </c>
      <c r="BT38">
        <v>2.9489519999999998</v>
      </c>
      <c r="BU38">
        <v>1.332638</v>
      </c>
      <c r="BV38">
        <v>2.4004180000000002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3.4115519999999999</v>
      </c>
      <c r="CP38">
        <v>4.2289050000000001</v>
      </c>
      <c r="CQ38">
        <v>3.5181629999999999</v>
      </c>
      <c r="CR38">
        <v>1.140171</v>
      </c>
      <c r="CS38">
        <v>1.3616889999999999</v>
      </c>
      <c r="CT38">
        <v>6.41486</v>
      </c>
      <c r="CU38">
        <v>0</v>
      </c>
      <c r="CV38">
        <v>0.81729200000000002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92.635092999999983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376.48592300000001</v>
      </c>
      <c r="L39">
        <v>358.07890600000002</v>
      </c>
      <c r="M39">
        <v>95.888554999999997</v>
      </c>
      <c r="N39">
        <v>122.43</v>
      </c>
      <c r="O39">
        <v>128.45009999999999</v>
      </c>
      <c r="P39">
        <v>132.71</v>
      </c>
      <c r="Q39">
        <v>0</v>
      </c>
      <c r="R39">
        <v>10.363799999999999</v>
      </c>
      <c r="S39">
        <v>13.495248999999999</v>
      </c>
      <c r="T39">
        <v>0</v>
      </c>
      <c r="U39">
        <v>312.41250000000002</v>
      </c>
      <c r="V39">
        <v>0</v>
      </c>
      <c r="W39">
        <v>12</v>
      </c>
      <c r="X39">
        <v>64.470100000000002</v>
      </c>
      <c r="Y39">
        <v>0</v>
      </c>
      <c r="Z39">
        <v>13.09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0</v>
      </c>
      <c r="AG39">
        <v>48.251828000000003</v>
      </c>
      <c r="AH39">
        <v>26.569444000000001</v>
      </c>
      <c r="AI39">
        <v>19.076066000000001</v>
      </c>
      <c r="AJ39">
        <v>0</v>
      </c>
      <c r="AK39">
        <v>64.000484999999998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0</v>
      </c>
      <c r="AQ39">
        <v>0</v>
      </c>
      <c r="AR39">
        <v>52.991999999999997</v>
      </c>
      <c r="AS39">
        <v>30.791793999999999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92.725092999999987</v>
      </c>
      <c r="BA39">
        <f t="shared" si="1"/>
        <v>2123.8544079999997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1.03</v>
      </c>
      <c r="BJ39">
        <v>1.53</v>
      </c>
      <c r="BK39">
        <v>1.85</v>
      </c>
      <c r="BL39">
        <v>0</v>
      </c>
      <c r="BM39">
        <v>0.22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0</v>
      </c>
      <c r="BT39">
        <v>2.9489519999999998</v>
      </c>
      <c r="BU39">
        <v>1.332638</v>
      </c>
      <c r="BV39">
        <v>2.4004180000000002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3.5181629999999999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3.4115519999999999</v>
      </c>
      <c r="CP39">
        <v>4.2289050000000001</v>
      </c>
      <c r="CQ39">
        <v>3.5181629999999999</v>
      </c>
      <c r="CR39">
        <v>1.140171</v>
      </c>
      <c r="CS39">
        <v>1.3616889999999999</v>
      </c>
      <c r="CT39">
        <v>6.41486</v>
      </c>
      <c r="CU39">
        <v>0</v>
      </c>
      <c r="CV39">
        <v>0.81729200000000002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92.725092999999987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376.48592300000001</v>
      </c>
      <c r="L40">
        <v>358.07890600000002</v>
      </c>
      <c r="M40">
        <v>95.888554999999997</v>
      </c>
      <c r="N40">
        <v>122.43</v>
      </c>
      <c r="O40">
        <v>128.45009999999999</v>
      </c>
      <c r="P40">
        <v>132.71</v>
      </c>
      <c r="Q40">
        <v>0</v>
      </c>
      <c r="R40">
        <v>10.363799999999999</v>
      </c>
      <c r="S40">
        <v>13.495248999999999</v>
      </c>
      <c r="T40">
        <v>0</v>
      </c>
      <c r="U40">
        <v>312.75</v>
      </c>
      <c r="V40">
        <v>0</v>
      </c>
      <c r="W40">
        <v>12</v>
      </c>
      <c r="X40">
        <v>64.470100000000002</v>
      </c>
      <c r="Y40">
        <v>0</v>
      </c>
      <c r="Z40">
        <v>13.09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0</v>
      </c>
      <c r="AG40">
        <v>48.251828000000003</v>
      </c>
      <c r="AH40">
        <v>26.569444000000001</v>
      </c>
      <c r="AI40">
        <v>19.076066000000001</v>
      </c>
      <c r="AJ40">
        <v>0</v>
      </c>
      <c r="AK40">
        <v>64.000484999999998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0</v>
      </c>
      <c r="AQ40">
        <v>0</v>
      </c>
      <c r="AR40">
        <v>48.576000000000001</v>
      </c>
      <c r="AS40">
        <v>30.791793999999999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92.725092999999987</v>
      </c>
      <c r="BA40">
        <f t="shared" si="1"/>
        <v>2119.7759079999996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1.03</v>
      </c>
      <c r="BJ40">
        <v>1.53</v>
      </c>
      <c r="BK40">
        <v>1.85</v>
      </c>
      <c r="BL40">
        <v>0</v>
      </c>
      <c r="BM40">
        <v>0.22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0</v>
      </c>
      <c r="BT40">
        <v>2.9489519999999998</v>
      </c>
      <c r="BU40">
        <v>1.332638</v>
      </c>
      <c r="BV40">
        <v>2.4004180000000002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3.5181629999999999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3.4115519999999999</v>
      </c>
      <c r="CP40">
        <v>4.2289050000000001</v>
      </c>
      <c r="CQ40">
        <v>3.5181629999999999</v>
      </c>
      <c r="CR40">
        <v>1.140171</v>
      </c>
      <c r="CS40">
        <v>1.3616889999999999</v>
      </c>
      <c r="CT40">
        <v>6.41486</v>
      </c>
      <c r="CU40">
        <v>0</v>
      </c>
      <c r="CV40">
        <v>0.81729200000000002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92.725092999999987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376.48592300000001</v>
      </c>
      <c r="L41">
        <v>358.07890600000002</v>
      </c>
      <c r="M41">
        <v>95.888554999999997</v>
      </c>
      <c r="N41">
        <v>122.43</v>
      </c>
      <c r="O41">
        <v>128.45009999999999</v>
      </c>
      <c r="P41">
        <v>132.71</v>
      </c>
      <c r="Q41">
        <v>0</v>
      </c>
      <c r="R41">
        <v>10.363799999999999</v>
      </c>
      <c r="S41">
        <v>13.495248999999999</v>
      </c>
      <c r="T41">
        <v>0</v>
      </c>
      <c r="U41">
        <v>312.75</v>
      </c>
      <c r="V41">
        <v>0</v>
      </c>
      <c r="W41">
        <v>12</v>
      </c>
      <c r="X41">
        <v>64.470100000000002</v>
      </c>
      <c r="Y41">
        <v>0</v>
      </c>
      <c r="Z41">
        <v>13.09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0</v>
      </c>
      <c r="AG41">
        <v>48.251828000000003</v>
      </c>
      <c r="AH41">
        <v>0</v>
      </c>
      <c r="AI41">
        <v>19.076066000000001</v>
      </c>
      <c r="AJ41">
        <v>0</v>
      </c>
      <c r="AK41">
        <v>64.000484999999998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</v>
      </c>
      <c r="AQ41">
        <v>0</v>
      </c>
      <c r="AR41">
        <v>48.576000000000001</v>
      </c>
      <c r="AS41">
        <v>36.506751000000001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91.907800999999992</v>
      </c>
      <c r="BA41">
        <f t="shared" si="1"/>
        <v>2098.1041289999998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1.03</v>
      </c>
      <c r="BJ41">
        <v>1.53</v>
      </c>
      <c r="BK41">
        <v>1.85</v>
      </c>
      <c r="BL41">
        <v>0</v>
      </c>
      <c r="BM41">
        <v>0.22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0</v>
      </c>
      <c r="BT41">
        <v>2.9489519999999998</v>
      </c>
      <c r="BU41">
        <v>1.332638</v>
      </c>
      <c r="BV41">
        <v>2.4004180000000002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3.5181629999999999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3.4115519999999999</v>
      </c>
      <c r="CP41">
        <v>4.2289050000000001</v>
      </c>
      <c r="CQ41">
        <v>3.5181629999999999</v>
      </c>
      <c r="CR41">
        <v>1.140171</v>
      </c>
      <c r="CS41">
        <v>1.3616889999999999</v>
      </c>
      <c r="CT41">
        <v>6.41486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91.907800999999992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376.48592300000001</v>
      </c>
      <c r="L42">
        <v>358.07890600000002</v>
      </c>
      <c r="M42">
        <v>95.888554999999997</v>
      </c>
      <c r="N42">
        <v>122.43</v>
      </c>
      <c r="O42">
        <v>128.45009999999999</v>
      </c>
      <c r="P42">
        <v>132.71</v>
      </c>
      <c r="Q42">
        <v>0</v>
      </c>
      <c r="R42">
        <v>10.363799999999999</v>
      </c>
      <c r="S42">
        <v>13.495248999999999</v>
      </c>
      <c r="T42">
        <v>0</v>
      </c>
      <c r="U42">
        <v>312.75</v>
      </c>
      <c r="V42">
        <v>0</v>
      </c>
      <c r="W42">
        <v>12</v>
      </c>
      <c r="X42">
        <v>64.470100000000002</v>
      </c>
      <c r="Y42">
        <v>0</v>
      </c>
      <c r="Z42">
        <v>6.49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0</v>
      </c>
      <c r="AG42">
        <v>48.251828000000003</v>
      </c>
      <c r="AH42">
        <v>0</v>
      </c>
      <c r="AI42">
        <v>19.076066000000001</v>
      </c>
      <c r="AJ42">
        <v>0</v>
      </c>
      <c r="AK42">
        <v>64.000484999999998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0</v>
      </c>
      <c r="AR42">
        <v>48.576000000000001</v>
      </c>
      <c r="AS42">
        <v>36.506751000000001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91.957800999999989</v>
      </c>
      <c r="BA42">
        <f t="shared" si="1"/>
        <v>2091.5541289999996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1.05</v>
      </c>
      <c r="BJ42">
        <v>1.56</v>
      </c>
      <c r="BK42">
        <v>1.85</v>
      </c>
      <c r="BL42">
        <v>0</v>
      </c>
      <c r="BM42">
        <v>0.22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0</v>
      </c>
      <c r="BT42">
        <v>2.9489519999999998</v>
      </c>
      <c r="BU42">
        <v>1.332638</v>
      </c>
      <c r="BV42">
        <v>2.4004180000000002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3.5181629999999999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3.4115519999999999</v>
      </c>
      <c r="CP42">
        <v>4.2289050000000001</v>
      </c>
      <c r="CQ42">
        <v>3.5181629999999999</v>
      </c>
      <c r="CR42">
        <v>1.140171</v>
      </c>
      <c r="CS42">
        <v>1.3616889999999999</v>
      </c>
      <c r="CT42">
        <v>6.41486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91.957800999999989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376.48592300000001</v>
      </c>
      <c r="L43">
        <v>358.27439700000002</v>
      </c>
      <c r="M43">
        <v>95.888554999999997</v>
      </c>
      <c r="N43">
        <v>122.43</v>
      </c>
      <c r="O43">
        <v>128.45009999999999</v>
      </c>
      <c r="P43">
        <v>132.71</v>
      </c>
      <c r="Q43">
        <v>0</v>
      </c>
      <c r="R43">
        <v>10.367989</v>
      </c>
      <c r="S43">
        <v>13.521936999999999</v>
      </c>
      <c r="T43">
        <v>0</v>
      </c>
      <c r="U43">
        <v>312.75</v>
      </c>
      <c r="V43">
        <v>5.2653999999999996</v>
      </c>
      <c r="W43">
        <v>17.561299999999999</v>
      </c>
      <c r="X43">
        <v>64.470100000000002</v>
      </c>
      <c r="Y43">
        <v>0</v>
      </c>
      <c r="Z43">
        <v>0</v>
      </c>
      <c r="AA43">
        <v>0</v>
      </c>
      <c r="AB43">
        <v>30.855471999999999</v>
      </c>
      <c r="AC43">
        <v>22.310403000000001</v>
      </c>
      <c r="AD43">
        <v>0</v>
      </c>
      <c r="AE43">
        <v>18.910588000000001</v>
      </c>
      <c r="AF43">
        <v>0</v>
      </c>
      <c r="AG43">
        <v>48.251828000000003</v>
      </c>
      <c r="AH43">
        <v>0</v>
      </c>
      <c r="AI43">
        <v>4.4021689999999998</v>
      </c>
      <c r="AJ43">
        <v>0</v>
      </c>
      <c r="AK43">
        <v>64.000484999999998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</v>
      </c>
      <c r="AQ43">
        <v>0</v>
      </c>
      <c r="AR43">
        <v>48.576000000000001</v>
      </c>
      <c r="AS43">
        <v>31.561589000000001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91.947084999999987</v>
      </c>
      <c r="BA43">
        <f t="shared" si="1"/>
        <v>2057.576834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1.05</v>
      </c>
      <c r="BJ43">
        <v>1.56</v>
      </c>
      <c r="BK43">
        <v>1.85</v>
      </c>
      <c r="BL43">
        <v>0</v>
      </c>
      <c r="BM43">
        <v>0.22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0</v>
      </c>
      <c r="BT43">
        <v>2.9489519999999998</v>
      </c>
      <c r="BU43">
        <v>1.332638</v>
      </c>
      <c r="BV43">
        <v>2.3897020000000002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3.5181629999999999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3.4115519999999999</v>
      </c>
      <c r="CP43">
        <v>4.2289050000000001</v>
      </c>
      <c r="CQ43">
        <v>3.5181629999999999</v>
      </c>
      <c r="CR43">
        <v>1.140171</v>
      </c>
      <c r="CS43">
        <v>1.3616889999999999</v>
      </c>
      <c r="CT43">
        <v>6.41486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91.947084999999987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376.48592300000001</v>
      </c>
      <c r="L44">
        <v>358.27439700000002</v>
      </c>
      <c r="M44">
        <v>95.888554999999997</v>
      </c>
      <c r="N44">
        <v>122.43</v>
      </c>
      <c r="O44">
        <v>128.45009999999999</v>
      </c>
      <c r="P44">
        <v>132.71</v>
      </c>
      <c r="Q44">
        <v>0</v>
      </c>
      <c r="R44">
        <v>10.373799999999999</v>
      </c>
      <c r="S44">
        <v>13.521936999999999</v>
      </c>
      <c r="T44">
        <v>0</v>
      </c>
      <c r="U44">
        <v>312.75</v>
      </c>
      <c r="V44">
        <v>5.2653999999999996</v>
      </c>
      <c r="W44">
        <v>17.561299999999999</v>
      </c>
      <c r="X44">
        <v>64.470100000000002</v>
      </c>
      <c r="Y44">
        <v>0</v>
      </c>
      <c r="Z44">
        <v>0</v>
      </c>
      <c r="AA44">
        <v>0</v>
      </c>
      <c r="AB44">
        <v>30.855471999999999</v>
      </c>
      <c r="AC44">
        <v>22.310403000000001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64.000484999999998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</v>
      </c>
      <c r="AQ44">
        <v>0</v>
      </c>
      <c r="AR44">
        <v>48.576000000000001</v>
      </c>
      <c r="AS44">
        <v>31.561589000000001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92.017084999999994</v>
      </c>
      <c r="BA44">
        <f t="shared" si="1"/>
        <v>2034.339888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1.0900000000000001</v>
      </c>
      <c r="BJ44">
        <v>1.59</v>
      </c>
      <c r="BK44">
        <v>1.85</v>
      </c>
      <c r="BL44">
        <v>0</v>
      </c>
      <c r="BM44">
        <v>0.22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0</v>
      </c>
      <c r="BT44">
        <v>2.9489519999999998</v>
      </c>
      <c r="BU44">
        <v>1.332638</v>
      </c>
      <c r="BV44">
        <v>2.3897020000000002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3.5181629999999999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3.4115519999999999</v>
      </c>
      <c r="CP44">
        <v>4.2289050000000001</v>
      </c>
      <c r="CQ44">
        <v>3.5181629999999999</v>
      </c>
      <c r="CR44">
        <v>1.140171</v>
      </c>
      <c r="CS44">
        <v>1.3616889999999999</v>
      </c>
      <c r="CT44">
        <v>6.41486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92.017084999999994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376.48592300000001</v>
      </c>
      <c r="L45">
        <v>358.27439700000002</v>
      </c>
      <c r="M45">
        <v>95.888554999999997</v>
      </c>
      <c r="N45">
        <v>122.43</v>
      </c>
      <c r="O45">
        <v>128.45009999999999</v>
      </c>
      <c r="P45">
        <v>132.71</v>
      </c>
      <c r="Q45">
        <v>0</v>
      </c>
      <c r="R45">
        <v>17.993558</v>
      </c>
      <c r="S45">
        <v>13.521936999999999</v>
      </c>
      <c r="T45">
        <v>0</v>
      </c>
      <c r="U45">
        <v>312.75</v>
      </c>
      <c r="V45">
        <v>5.2653999999999996</v>
      </c>
      <c r="W45">
        <v>17.561299999999999</v>
      </c>
      <c r="X45">
        <v>64.470100000000002</v>
      </c>
      <c r="Y45">
        <v>0</v>
      </c>
      <c r="Z45">
        <v>0</v>
      </c>
      <c r="AA45">
        <v>0</v>
      </c>
      <c r="AB45">
        <v>30.855471999999999</v>
      </c>
      <c r="AC45">
        <v>22.310403000000001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64.000484999999998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</v>
      </c>
      <c r="AQ45">
        <v>0</v>
      </c>
      <c r="AR45">
        <v>48.576000000000001</v>
      </c>
      <c r="AS45">
        <v>31.561589000000001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92.017084999999994</v>
      </c>
      <c r="BA45">
        <f t="shared" si="1"/>
        <v>2053.5796459999997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1.0900000000000001</v>
      </c>
      <c r="BJ45">
        <v>1.59</v>
      </c>
      <c r="BK45">
        <v>1.85</v>
      </c>
      <c r="BL45">
        <v>0</v>
      </c>
      <c r="BM45">
        <v>0.22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0</v>
      </c>
      <c r="BT45">
        <v>2.9489519999999998</v>
      </c>
      <c r="BU45">
        <v>1.332638</v>
      </c>
      <c r="BV45">
        <v>2.3897020000000002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3.5181629999999999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3.4115519999999999</v>
      </c>
      <c r="CP45">
        <v>4.2289050000000001</v>
      </c>
      <c r="CQ45">
        <v>3.5181629999999999</v>
      </c>
      <c r="CR45">
        <v>1.140171</v>
      </c>
      <c r="CS45">
        <v>1.3616889999999999</v>
      </c>
      <c r="CT45">
        <v>6.41486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92.017084999999994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376.48592300000001</v>
      </c>
      <c r="L46">
        <v>358.27439700000002</v>
      </c>
      <c r="M46">
        <v>95.888554999999997</v>
      </c>
      <c r="N46">
        <v>122.43</v>
      </c>
      <c r="O46">
        <v>128.45009999999999</v>
      </c>
      <c r="P46">
        <v>132.71</v>
      </c>
      <c r="Q46">
        <v>0</v>
      </c>
      <c r="R46">
        <v>17.993558</v>
      </c>
      <c r="S46">
        <v>13.521936999999999</v>
      </c>
      <c r="T46">
        <v>0</v>
      </c>
      <c r="U46">
        <v>312.75</v>
      </c>
      <c r="V46">
        <v>5.2653999999999996</v>
      </c>
      <c r="W46">
        <v>17.561299999999999</v>
      </c>
      <c r="X46">
        <v>64.470100000000002</v>
      </c>
      <c r="Y46">
        <v>0</v>
      </c>
      <c r="Z46">
        <v>0</v>
      </c>
      <c r="AA46">
        <v>0</v>
      </c>
      <c r="AB46">
        <v>30.855471999999999</v>
      </c>
      <c r="AC46">
        <v>22.310403000000001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64.000484999999998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</v>
      </c>
      <c r="AQ46">
        <v>0</v>
      </c>
      <c r="AR46">
        <v>48.576000000000001</v>
      </c>
      <c r="AS46">
        <v>31.561589000000001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92.017084999999994</v>
      </c>
      <c r="BA46">
        <f t="shared" si="1"/>
        <v>2101.221646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1.0900000000000001</v>
      </c>
      <c r="BJ46">
        <v>1.59</v>
      </c>
      <c r="BK46">
        <v>1.85</v>
      </c>
      <c r="BL46">
        <v>0</v>
      </c>
      <c r="BM46">
        <v>0.22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0</v>
      </c>
      <c r="BT46">
        <v>2.9489519999999998</v>
      </c>
      <c r="BU46">
        <v>1.332638</v>
      </c>
      <c r="BV46">
        <v>2.3897020000000002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3.5181629999999999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3.4115519999999999</v>
      </c>
      <c r="CP46">
        <v>4.2289050000000001</v>
      </c>
      <c r="CQ46">
        <v>3.5181629999999999</v>
      </c>
      <c r="CR46">
        <v>1.140171</v>
      </c>
      <c r="CS46">
        <v>1.3616889999999999</v>
      </c>
      <c r="CT46">
        <v>6.41486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92.017084999999994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377.11661600000002</v>
      </c>
      <c r="L47">
        <v>358.27439700000002</v>
      </c>
      <c r="M47">
        <v>95.888554999999997</v>
      </c>
      <c r="N47">
        <v>122.43</v>
      </c>
      <c r="O47">
        <v>128.45009999999999</v>
      </c>
      <c r="P47">
        <v>132.71</v>
      </c>
      <c r="Q47">
        <v>0</v>
      </c>
      <c r="R47">
        <v>10.373799999999999</v>
      </c>
      <c r="S47">
        <v>13.521936999999999</v>
      </c>
      <c r="T47">
        <v>0</v>
      </c>
      <c r="U47">
        <v>312.75</v>
      </c>
      <c r="V47">
        <v>5.2653999999999996</v>
      </c>
      <c r="W47">
        <v>12.2</v>
      </c>
      <c r="X47">
        <v>45.72</v>
      </c>
      <c r="Y47">
        <v>0</v>
      </c>
      <c r="Z47">
        <v>0</v>
      </c>
      <c r="AA47">
        <v>0</v>
      </c>
      <c r="AB47">
        <v>30.855471999999999</v>
      </c>
      <c r="AC47">
        <v>22.310403000000001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64.000484999999998</v>
      </c>
      <c r="AL47">
        <v>83.664000000000001</v>
      </c>
      <c r="AM47">
        <v>18.108732</v>
      </c>
      <c r="AN47">
        <v>1.053695</v>
      </c>
      <c r="AO47">
        <v>0</v>
      </c>
      <c r="AP47">
        <v>0.38429999999999997</v>
      </c>
      <c r="AQ47">
        <v>0</v>
      </c>
      <c r="AR47">
        <v>48.576000000000001</v>
      </c>
      <c r="AS47">
        <v>36.506751000000001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92.006367999999995</v>
      </c>
      <c r="BA47">
        <f t="shared" si="1"/>
        <v>2075.4188529999997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1.0900000000000001</v>
      </c>
      <c r="BJ47">
        <v>1.59</v>
      </c>
      <c r="BK47">
        <v>1.85</v>
      </c>
      <c r="BL47">
        <v>0</v>
      </c>
      <c r="BM47">
        <v>0.22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0</v>
      </c>
      <c r="BT47">
        <v>2.9489519999999998</v>
      </c>
      <c r="BU47">
        <v>1.332638</v>
      </c>
      <c r="BV47">
        <v>2.3789850000000001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3.5181629999999999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3.4115519999999999</v>
      </c>
      <c r="CP47">
        <v>4.2289050000000001</v>
      </c>
      <c r="CQ47">
        <v>3.5181629999999999</v>
      </c>
      <c r="CR47">
        <v>1.140171</v>
      </c>
      <c r="CS47">
        <v>1.3616889999999999</v>
      </c>
      <c r="CT47">
        <v>6.41486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92.006367999999995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377.11661600000002</v>
      </c>
      <c r="L48">
        <v>358.27439700000002</v>
      </c>
      <c r="M48">
        <v>95.888554999999997</v>
      </c>
      <c r="N48">
        <v>122.43</v>
      </c>
      <c r="O48">
        <v>128.45009999999999</v>
      </c>
      <c r="P48">
        <v>132.71</v>
      </c>
      <c r="Q48">
        <v>0</v>
      </c>
      <c r="R48">
        <v>10.373799999999999</v>
      </c>
      <c r="S48">
        <v>13.521936999999999</v>
      </c>
      <c r="T48">
        <v>0</v>
      </c>
      <c r="U48">
        <v>312.75</v>
      </c>
      <c r="V48">
        <v>5.2653999999999996</v>
      </c>
      <c r="W48">
        <v>12.2</v>
      </c>
      <c r="X48">
        <v>45.72</v>
      </c>
      <c r="Y48">
        <v>0</v>
      </c>
      <c r="Z48">
        <v>0</v>
      </c>
      <c r="AA48">
        <v>0</v>
      </c>
      <c r="AB48">
        <v>30.855471999999999</v>
      </c>
      <c r="AC48">
        <v>22.310403000000001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64.000484999999998</v>
      </c>
      <c r="AL48">
        <v>83.664000000000001</v>
      </c>
      <c r="AM48">
        <v>18.108732</v>
      </c>
      <c r="AN48">
        <v>1.053695</v>
      </c>
      <c r="AO48">
        <v>0</v>
      </c>
      <c r="AP48">
        <v>0.38429999999999997</v>
      </c>
      <c r="AQ48">
        <v>0</v>
      </c>
      <c r="AR48">
        <v>48.576000000000001</v>
      </c>
      <c r="AS48">
        <v>36.506751000000001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92.006367999999995</v>
      </c>
      <c r="BA48">
        <f t="shared" si="1"/>
        <v>2075.4188529999997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1.0900000000000001</v>
      </c>
      <c r="BJ48">
        <v>1.59</v>
      </c>
      <c r="BK48">
        <v>1.85</v>
      </c>
      <c r="BL48">
        <v>0</v>
      </c>
      <c r="BM48">
        <v>0.22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0</v>
      </c>
      <c r="BT48">
        <v>2.9489519999999998</v>
      </c>
      <c r="BU48">
        <v>1.332638</v>
      </c>
      <c r="BV48">
        <v>2.3789850000000001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3.5181629999999999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3.4115519999999999</v>
      </c>
      <c r="CP48">
        <v>4.2289050000000001</v>
      </c>
      <c r="CQ48">
        <v>3.5181629999999999</v>
      </c>
      <c r="CR48">
        <v>1.140171</v>
      </c>
      <c r="CS48">
        <v>1.3616889999999999</v>
      </c>
      <c r="CT48">
        <v>6.41486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92.006367999999995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377.11661600000002</v>
      </c>
      <c r="L49">
        <v>358.27439700000002</v>
      </c>
      <c r="M49">
        <v>95.888554999999997</v>
      </c>
      <c r="N49">
        <v>122.43</v>
      </c>
      <c r="O49">
        <v>128.45009999999999</v>
      </c>
      <c r="P49">
        <v>132.71</v>
      </c>
      <c r="Q49">
        <v>0</v>
      </c>
      <c r="R49">
        <v>21.78425</v>
      </c>
      <c r="S49">
        <v>13.589556</v>
      </c>
      <c r="T49">
        <v>0</v>
      </c>
      <c r="U49">
        <v>312.75</v>
      </c>
      <c r="V49">
        <v>5.2653999999999996</v>
      </c>
      <c r="W49">
        <v>12.2</v>
      </c>
      <c r="X49">
        <v>67.72</v>
      </c>
      <c r="Y49">
        <v>0</v>
      </c>
      <c r="Z49">
        <v>0</v>
      </c>
      <c r="AA49">
        <v>0</v>
      </c>
      <c r="AB49">
        <v>30.855471999999999</v>
      </c>
      <c r="AC49">
        <v>11.155201999999999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64.000484999999998</v>
      </c>
      <c r="AL49">
        <v>83.664000000000001</v>
      </c>
      <c r="AM49">
        <v>18.108732</v>
      </c>
      <c r="AN49">
        <v>1.053695</v>
      </c>
      <c r="AO49">
        <v>0</v>
      </c>
      <c r="AP49">
        <v>0.38429999999999997</v>
      </c>
      <c r="AQ49">
        <v>0</v>
      </c>
      <c r="AR49">
        <v>48.576000000000001</v>
      </c>
      <c r="AS49">
        <v>31.561589000000001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92.006367999999995</v>
      </c>
      <c r="BA49">
        <f t="shared" si="1"/>
        <v>2092.7965589999994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1.0900000000000001</v>
      </c>
      <c r="BJ49">
        <v>1.59</v>
      </c>
      <c r="BK49">
        <v>1.85</v>
      </c>
      <c r="BL49">
        <v>0</v>
      </c>
      <c r="BM49">
        <v>0.22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0</v>
      </c>
      <c r="BT49">
        <v>2.9489519999999998</v>
      </c>
      <c r="BU49">
        <v>1.332638</v>
      </c>
      <c r="BV49">
        <v>2.3789850000000001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3.5181629999999999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3.4115519999999999</v>
      </c>
      <c r="CP49">
        <v>4.2289050000000001</v>
      </c>
      <c r="CQ49">
        <v>3.5181629999999999</v>
      </c>
      <c r="CR49">
        <v>1.140171</v>
      </c>
      <c r="CS49">
        <v>1.3616889999999999</v>
      </c>
      <c r="CT49">
        <v>6.41486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92.006367999999995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377.11661600000002</v>
      </c>
      <c r="L50">
        <v>358.27439700000002</v>
      </c>
      <c r="M50">
        <v>95.888554999999997</v>
      </c>
      <c r="N50">
        <v>122.43</v>
      </c>
      <c r="O50">
        <v>128.45009999999999</v>
      </c>
      <c r="P50">
        <v>132.71</v>
      </c>
      <c r="Q50">
        <v>0</v>
      </c>
      <c r="R50">
        <v>21.78425</v>
      </c>
      <c r="S50">
        <v>13.589556</v>
      </c>
      <c r="T50">
        <v>0</v>
      </c>
      <c r="U50">
        <v>312.75</v>
      </c>
      <c r="V50">
        <v>5.2653999999999996</v>
      </c>
      <c r="W50">
        <v>12.2</v>
      </c>
      <c r="X50">
        <v>78.979100000000003</v>
      </c>
      <c r="Y50">
        <v>0</v>
      </c>
      <c r="Z50">
        <v>0</v>
      </c>
      <c r="AA50">
        <v>0</v>
      </c>
      <c r="AB50">
        <v>30.855471999999999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64.000484999999998</v>
      </c>
      <c r="AL50">
        <v>36.021999999999998</v>
      </c>
      <c r="AM50">
        <v>18.108732</v>
      </c>
      <c r="AN50">
        <v>1.053695</v>
      </c>
      <c r="AO50">
        <v>0</v>
      </c>
      <c r="AP50">
        <v>0.38429999999999997</v>
      </c>
      <c r="AQ50">
        <v>0</v>
      </c>
      <c r="AR50">
        <v>48.576000000000001</v>
      </c>
      <c r="AS50">
        <v>31.561589000000001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92.006367999999995</v>
      </c>
      <c r="BA50">
        <f t="shared" si="1"/>
        <v>2045.2584569999997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1.0900000000000001</v>
      </c>
      <c r="BJ50">
        <v>1.59</v>
      </c>
      <c r="BK50">
        <v>1.85</v>
      </c>
      <c r="BL50">
        <v>0</v>
      </c>
      <c r="BM50">
        <v>0.22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0</v>
      </c>
      <c r="BT50">
        <v>2.9489519999999998</v>
      </c>
      <c r="BU50">
        <v>1.332638</v>
      </c>
      <c r="BV50">
        <v>2.3789850000000001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3.5181629999999999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3.4115519999999999</v>
      </c>
      <c r="CP50">
        <v>4.2289050000000001</v>
      </c>
      <c r="CQ50">
        <v>3.5181629999999999</v>
      </c>
      <c r="CR50">
        <v>1.140171</v>
      </c>
      <c r="CS50">
        <v>1.3616889999999999</v>
      </c>
      <c r="CT50">
        <v>6.41486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92.006367999999995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377.11661600000002</v>
      </c>
      <c r="L51">
        <v>358.27439700000002</v>
      </c>
      <c r="M51">
        <v>95.888554999999997</v>
      </c>
      <c r="N51">
        <v>122.43</v>
      </c>
      <c r="O51">
        <v>128.45009999999999</v>
      </c>
      <c r="P51">
        <v>132.71</v>
      </c>
      <c r="Q51">
        <v>0</v>
      </c>
      <c r="R51">
        <v>21.78425</v>
      </c>
      <c r="S51">
        <v>13.589556</v>
      </c>
      <c r="T51">
        <v>0</v>
      </c>
      <c r="U51">
        <v>312.75</v>
      </c>
      <c r="V51">
        <v>0</v>
      </c>
      <c r="W51">
        <v>12.22</v>
      </c>
      <c r="X51">
        <v>78.979100000000003</v>
      </c>
      <c r="Y51">
        <v>0</v>
      </c>
      <c r="Z51">
        <v>0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64.000484999999998</v>
      </c>
      <c r="AL51">
        <v>24.402000000000001</v>
      </c>
      <c r="AM51">
        <v>18.108732</v>
      </c>
      <c r="AN51">
        <v>1.053695</v>
      </c>
      <c r="AO51">
        <v>0</v>
      </c>
      <c r="AP51">
        <v>0.38429999999999997</v>
      </c>
      <c r="AQ51">
        <v>0</v>
      </c>
      <c r="AR51">
        <v>52.991999999999997</v>
      </c>
      <c r="AS51">
        <v>31.561589000000001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91.488496999999995</v>
      </c>
      <c r="BA51">
        <f t="shared" si="1"/>
        <v>2016.7851359999997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1.0900000000000001</v>
      </c>
      <c r="BJ51">
        <v>1.59</v>
      </c>
      <c r="BK51">
        <v>1.83</v>
      </c>
      <c r="BL51">
        <v>0</v>
      </c>
      <c r="BM51">
        <v>0.22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0</v>
      </c>
      <c r="BT51">
        <v>2.9489519999999998</v>
      </c>
      <c r="BU51">
        <v>1.332638</v>
      </c>
      <c r="BV51">
        <v>2.3575529999999998</v>
      </c>
      <c r="BW51">
        <v>1.453193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3.5181629999999999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3.4115519999999999</v>
      </c>
      <c r="CP51">
        <v>4.2289050000000001</v>
      </c>
      <c r="CQ51">
        <v>3.5181629999999999</v>
      </c>
      <c r="CR51">
        <v>1.140171</v>
      </c>
      <c r="CS51">
        <v>1.3616889999999999</v>
      </c>
      <c r="CT51">
        <v>6.41486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91.488496999999995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377.11661600000002</v>
      </c>
      <c r="L52">
        <v>358.27439700000002</v>
      </c>
      <c r="M52">
        <v>95.888554999999997</v>
      </c>
      <c r="N52">
        <v>122.43</v>
      </c>
      <c r="O52">
        <v>128.45009999999999</v>
      </c>
      <c r="P52">
        <v>132.71</v>
      </c>
      <c r="Q52">
        <v>0</v>
      </c>
      <c r="R52">
        <v>21.78425</v>
      </c>
      <c r="S52">
        <v>13.589556</v>
      </c>
      <c r="T52">
        <v>0</v>
      </c>
      <c r="U52">
        <v>312.75</v>
      </c>
      <c r="V52">
        <v>0</v>
      </c>
      <c r="W52">
        <v>12.22</v>
      </c>
      <c r="X52">
        <v>78.979100000000003</v>
      </c>
      <c r="Y52">
        <v>0</v>
      </c>
      <c r="Z52">
        <v>0</v>
      </c>
      <c r="AA52">
        <v>0</v>
      </c>
      <c r="AB52">
        <v>15.349422000000001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64.000484999999998</v>
      </c>
      <c r="AL52">
        <v>24.402000000000001</v>
      </c>
      <c r="AM52">
        <v>18.108732</v>
      </c>
      <c r="AN52">
        <v>1.053695</v>
      </c>
      <c r="AO52">
        <v>0</v>
      </c>
      <c r="AP52">
        <v>0.38429999999999997</v>
      </c>
      <c r="AQ52">
        <v>0</v>
      </c>
      <c r="AR52">
        <v>52.991999999999997</v>
      </c>
      <c r="AS52">
        <v>31.561589000000001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91.498496999999986</v>
      </c>
      <c r="BA52">
        <f t="shared" si="1"/>
        <v>2016.7951359999997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1.0900000000000001</v>
      </c>
      <c r="BJ52">
        <v>1.59</v>
      </c>
      <c r="BK52">
        <v>1.83</v>
      </c>
      <c r="BL52">
        <v>0</v>
      </c>
      <c r="BM52">
        <v>0.23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0</v>
      </c>
      <c r="BT52">
        <v>2.9489519999999998</v>
      </c>
      <c r="BU52">
        <v>1.332638</v>
      </c>
      <c r="BV52">
        <v>2.3575529999999998</v>
      </c>
      <c r="BW52">
        <v>1.453193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3.5181629999999999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3.4115519999999999</v>
      </c>
      <c r="CP52">
        <v>4.2289050000000001</v>
      </c>
      <c r="CQ52">
        <v>3.5181629999999999</v>
      </c>
      <c r="CR52">
        <v>1.140171</v>
      </c>
      <c r="CS52">
        <v>1.3616889999999999</v>
      </c>
      <c r="CT52">
        <v>6.41486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91.498496999999986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377.11661600000002</v>
      </c>
      <c r="L53">
        <v>355.594176</v>
      </c>
      <c r="M53">
        <v>95.888554999999997</v>
      </c>
      <c r="N53">
        <v>122.43</v>
      </c>
      <c r="O53">
        <v>128.45009999999999</v>
      </c>
      <c r="P53">
        <v>132.71</v>
      </c>
      <c r="Q53">
        <v>0</v>
      </c>
      <c r="R53">
        <v>21.78425</v>
      </c>
      <c r="S53">
        <v>13.589556</v>
      </c>
      <c r="T53">
        <v>0</v>
      </c>
      <c r="U53">
        <v>312.75</v>
      </c>
      <c r="V53">
        <v>0</v>
      </c>
      <c r="W53">
        <v>12.22</v>
      </c>
      <c r="X53">
        <v>78.979100000000003</v>
      </c>
      <c r="Y53">
        <v>0</v>
      </c>
      <c r="Z53">
        <v>0</v>
      </c>
      <c r="AA53">
        <v>0</v>
      </c>
      <c r="AB53">
        <v>15.349422000000001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1.053695</v>
      </c>
      <c r="AO53">
        <v>0</v>
      </c>
      <c r="AP53">
        <v>0.38429999999999997</v>
      </c>
      <c r="AQ53">
        <v>0</v>
      </c>
      <c r="AR53">
        <v>48.576000000000001</v>
      </c>
      <c r="AS53">
        <v>36.506751000000001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91.639634999999984</v>
      </c>
      <c r="BA53">
        <f t="shared" si="1"/>
        <v>2027.6725509999997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1.0900000000000001</v>
      </c>
      <c r="BJ53">
        <v>1.59</v>
      </c>
      <c r="BK53">
        <v>1.83</v>
      </c>
      <c r="BL53">
        <v>0</v>
      </c>
      <c r="BM53">
        <v>0.23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0</v>
      </c>
      <c r="BT53">
        <v>2.9489519999999998</v>
      </c>
      <c r="BU53">
        <v>1.332638</v>
      </c>
      <c r="BV53">
        <v>2.3575529999999998</v>
      </c>
      <c r="BW53">
        <v>1.5943309999999999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3.5181629999999999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3.4115519999999999</v>
      </c>
      <c r="CP53">
        <v>4.2289050000000001</v>
      </c>
      <c r="CQ53">
        <v>3.5181629999999999</v>
      </c>
      <c r="CR53">
        <v>1.140171</v>
      </c>
      <c r="CS53">
        <v>1.3616889999999999</v>
      </c>
      <c r="CT53">
        <v>6.41486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91.639634999999984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377.11661600000002</v>
      </c>
      <c r="L54">
        <v>355.594176</v>
      </c>
      <c r="M54">
        <v>95.888554999999997</v>
      </c>
      <c r="N54">
        <v>122.43</v>
      </c>
      <c r="O54">
        <v>128.45009999999999</v>
      </c>
      <c r="P54">
        <v>132.71</v>
      </c>
      <c r="Q54">
        <v>0</v>
      </c>
      <c r="R54">
        <v>21.78425</v>
      </c>
      <c r="S54">
        <v>13.589556</v>
      </c>
      <c r="T54">
        <v>0</v>
      </c>
      <c r="U54">
        <v>312.75</v>
      </c>
      <c r="V54">
        <v>0</v>
      </c>
      <c r="W54">
        <v>12.22</v>
      </c>
      <c r="X54">
        <v>45.72</v>
      </c>
      <c r="Y54">
        <v>0</v>
      </c>
      <c r="Z54">
        <v>0</v>
      </c>
      <c r="AA54">
        <v>0</v>
      </c>
      <c r="AB54">
        <v>15.349422000000001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1.053695</v>
      </c>
      <c r="AO54">
        <v>0</v>
      </c>
      <c r="AP54">
        <v>0.38429999999999997</v>
      </c>
      <c r="AQ54">
        <v>0</v>
      </c>
      <c r="AR54">
        <v>48.576000000000001</v>
      </c>
      <c r="AS54">
        <v>36.506751000000001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91.778103999999999</v>
      </c>
      <c r="BA54">
        <f t="shared" si="1"/>
        <v>1994.5519199999997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1.04</v>
      </c>
      <c r="BJ54">
        <v>1.55</v>
      </c>
      <c r="BK54">
        <v>1.83</v>
      </c>
      <c r="BL54">
        <v>0</v>
      </c>
      <c r="BM54">
        <v>0.23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0</v>
      </c>
      <c r="BT54">
        <v>2.9489519999999998</v>
      </c>
      <c r="BU54">
        <v>1.332638</v>
      </c>
      <c r="BV54">
        <v>2.3575529999999998</v>
      </c>
      <c r="BW54">
        <v>1.8228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3.5181629999999999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3.4115519999999999</v>
      </c>
      <c r="CP54">
        <v>4.2289050000000001</v>
      </c>
      <c r="CQ54">
        <v>3.5181629999999999</v>
      </c>
      <c r="CR54">
        <v>1.140171</v>
      </c>
      <c r="CS54">
        <v>1.3616889999999999</v>
      </c>
      <c r="CT54">
        <v>6.41486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91.778103999999999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377.11661600000002</v>
      </c>
      <c r="L55">
        <v>355.594176</v>
      </c>
      <c r="M55">
        <v>95.888554999999997</v>
      </c>
      <c r="N55">
        <v>122.43</v>
      </c>
      <c r="O55">
        <v>128.45009999999999</v>
      </c>
      <c r="P55">
        <v>132.71</v>
      </c>
      <c r="Q55">
        <v>0</v>
      </c>
      <c r="R55">
        <v>21.78425</v>
      </c>
      <c r="S55">
        <v>13.589556</v>
      </c>
      <c r="T55">
        <v>0</v>
      </c>
      <c r="U55">
        <v>312.75</v>
      </c>
      <c r="V55">
        <v>0</v>
      </c>
      <c r="W55">
        <v>12.22</v>
      </c>
      <c r="X55">
        <v>45.78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1.032621</v>
      </c>
      <c r="AO55">
        <v>0</v>
      </c>
      <c r="AP55">
        <v>6.4050000000000002</v>
      </c>
      <c r="AQ55">
        <v>0</v>
      </c>
      <c r="AR55">
        <v>48.576000000000001</v>
      </c>
      <c r="AS55">
        <v>31.561589000000001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91.863503999999992</v>
      </c>
      <c r="BA55">
        <f t="shared" si="1"/>
        <v>1989.5395989999995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1.04</v>
      </c>
      <c r="BJ55">
        <v>1.55</v>
      </c>
      <c r="BK55">
        <v>1.83</v>
      </c>
      <c r="BL55">
        <v>0</v>
      </c>
      <c r="BM55">
        <v>0.23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0</v>
      </c>
      <c r="BT55">
        <v>2.9489519999999998</v>
      </c>
      <c r="BU55">
        <v>1.332638</v>
      </c>
      <c r="BV55">
        <v>2.3361209999999999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3.5181629999999999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3.4115519999999999</v>
      </c>
      <c r="CP55">
        <v>4.2289050000000001</v>
      </c>
      <c r="CQ55">
        <v>3.5181629999999999</v>
      </c>
      <c r="CR55">
        <v>1.140171</v>
      </c>
      <c r="CS55">
        <v>1.3616889999999999</v>
      </c>
      <c r="CT55">
        <v>6.41486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91.863503999999992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377.11661600000002</v>
      </c>
      <c r="L56">
        <v>355.594176</v>
      </c>
      <c r="M56">
        <v>95.888554999999997</v>
      </c>
      <c r="N56">
        <v>122.43</v>
      </c>
      <c r="O56">
        <v>128.45009999999999</v>
      </c>
      <c r="P56">
        <v>132.71</v>
      </c>
      <c r="Q56">
        <v>0</v>
      </c>
      <c r="R56">
        <v>21.78425</v>
      </c>
      <c r="S56">
        <v>13.589556</v>
      </c>
      <c r="T56">
        <v>0</v>
      </c>
      <c r="U56">
        <v>312.75</v>
      </c>
      <c r="V56">
        <v>0</v>
      </c>
      <c r="W56">
        <v>12.22</v>
      </c>
      <c r="X56">
        <v>45.78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1.032621</v>
      </c>
      <c r="AO56">
        <v>0</v>
      </c>
      <c r="AP56">
        <v>6.4050000000000002</v>
      </c>
      <c r="AQ56">
        <v>0</v>
      </c>
      <c r="AR56">
        <v>48.576000000000001</v>
      </c>
      <c r="AS56">
        <v>31.561589000000001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91.863503999999992</v>
      </c>
      <c r="BA56">
        <f t="shared" si="1"/>
        <v>1989.5395989999995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1.04</v>
      </c>
      <c r="BJ56">
        <v>1.55</v>
      </c>
      <c r="BK56">
        <v>1.83</v>
      </c>
      <c r="BL56">
        <v>0</v>
      </c>
      <c r="BM56">
        <v>0.23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0</v>
      </c>
      <c r="BT56">
        <v>2.9489519999999998</v>
      </c>
      <c r="BU56">
        <v>1.332638</v>
      </c>
      <c r="BV56">
        <v>2.3361209999999999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3.5181629999999999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3.4115519999999999</v>
      </c>
      <c r="CP56">
        <v>4.2289050000000001</v>
      </c>
      <c r="CQ56">
        <v>3.5181629999999999</v>
      </c>
      <c r="CR56">
        <v>1.140171</v>
      </c>
      <c r="CS56">
        <v>1.3616889999999999</v>
      </c>
      <c r="CT56">
        <v>6.41486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91.863503999999992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377.11661600000002</v>
      </c>
      <c r="L57">
        <v>355.594176</v>
      </c>
      <c r="M57">
        <v>95.888554999999997</v>
      </c>
      <c r="N57">
        <v>122.43</v>
      </c>
      <c r="O57">
        <v>128.45009999999999</v>
      </c>
      <c r="P57">
        <v>132.71</v>
      </c>
      <c r="Q57">
        <v>0</v>
      </c>
      <c r="R57">
        <v>21.78425</v>
      </c>
      <c r="S57">
        <v>13.589556</v>
      </c>
      <c r="T57">
        <v>0</v>
      </c>
      <c r="U57">
        <v>312.75</v>
      </c>
      <c r="V57">
        <v>0</v>
      </c>
      <c r="W57">
        <v>12.22</v>
      </c>
      <c r="X57">
        <v>45.78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1.032621</v>
      </c>
      <c r="AO57">
        <v>0</v>
      </c>
      <c r="AP57">
        <v>6.4050000000000002</v>
      </c>
      <c r="AQ57">
        <v>0</v>
      </c>
      <c r="AR57">
        <v>48.576000000000001</v>
      </c>
      <c r="AS57">
        <v>31.561589000000001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91.853503999999987</v>
      </c>
      <c r="BA57">
        <f t="shared" si="1"/>
        <v>1989.5295989999995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1.04</v>
      </c>
      <c r="BJ57">
        <v>1.55</v>
      </c>
      <c r="BK57">
        <v>1.83</v>
      </c>
      <c r="BL57">
        <v>0</v>
      </c>
      <c r="BM57">
        <v>0.22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0</v>
      </c>
      <c r="BT57">
        <v>2.9489519999999998</v>
      </c>
      <c r="BU57">
        <v>1.332638</v>
      </c>
      <c r="BV57">
        <v>2.3361209999999999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3.5181629999999999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3.4115519999999999</v>
      </c>
      <c r="CP57">
        <v>4.2289050000000001</v>
      </c>
      <c r="CQ57">
        <v>3.5181629999999999</v>
      </c>
      <c r="CR57">
        <v>1.140171</v>
      </c>
      <c r="CS57">
        <v>1.3616889999999999</v>
      </c>
      <c r="CT57">
        <v>6.41486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91.853503999999987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377.11661600000002</v>
      </c>
      <c r="L58">
        <v>355.594176</v>
      </c>
      <c r="M58">
        <v>95.888554999999997</v>
      </c>
      <c r="N58">
        <v>122.43</v>
      </c>
      <c r="O58">
        <v>128.45009999999999</v>
      </c>
      <c r="P58">
        <v>132.71</v>
      </c>
      <c r="Q58">
        <v>0</v>
      </c>
      <c r="R58">
        <v>21.78425</v>
      </c>
      <c r="S58">
        <v>13.589556</v>
      </c>
      <c r="T58">
        <v>0</v>
      </c>
      <c r="U58">
        <v>312.75</v>
      </c>
      <c r="V58">
        <v>0</v>
      </c>
      <c r="W58">
        <v>12.22</v>
      </c>
      <c r="X58">
        <v>45.78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1.032621</v>
      </c>
      <c r="AO58">
        <v>0</v>
      </c>
      <c r="AP58">
        <v>6.4050000000000002</v>
      </c>
      <c r="AQ58">
        <v>0</v>
      </c>
      <c r="AR58">
        <v>48.576000000000001</v>
      </c>
      <c r="AS58">
        <v>31.561589000000001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91.853503999999987</v>
      </c>
      <c r="BA58">
        <f t="shared" si="1"/>
        <v>1989.5295989999995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1.04</v>
      </c>
      <c r="BJ58">
        <v>1.55</v>
      </c>
      <c r="BK58">
        <v>1.83</v>
      </c>
      <c r="BL58">
        <v>0</v>
      </c>
      <c r="BM58">
        <v>0.22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0</v>
      </c>
      <c r="BT58">
        <v>2.9489519999999998</v>
      </c>
      <c r="BU58">
        <v>1.332638</v>
      </c>
      <c r="BV58">
        <v>2.3361209999999999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3.5181629999999999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3.4115519999999999</v>
      </c>
      <c r="CP58">
        <v>4.2289050000000001</v>
      </c>
      <c r="CQ58">
        <v>3.5181629999999999</v>
      </c>
      <c r="CR58">
        <v>1.140171</v>
      </c>
      <c r="CS58">
        <v>1.3616889999999999</v>
      </c>
      <c r="CT58">
        <v>6.41486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91.853503999999987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377.11661600000002</v>
      </c>
      <c r="L59">
        <v>351.56259999999997</v>
      </c>
      <c r="M59">
        <v>46.902009999999997</v>
      </c>
      <c r="N59">
        <v>122.43</v>
      </c>
      <c r="O59">
        <v>128.45009999999999</v>
      </c>
      <c r="P59">
        <v>132.71</v>
      </c>
      <c r="Q59">
        <v>0</v>
      </c>
      <c r="R59">
        <v>21.78425</v>
      </c>
      <c r="S59">
        <v>13.521936999999999</v>
      </c>
      <c r="T59">
        <v>0</v>
      </c>
      <c r="U59">
        <v>312.75</v>
      </c>
      <c r="V59">
        <v>0</v>
      </c>
      <c r="W59">
        <v>12.24</v>
      </c>
      <c r="X59">
        <v>78.979100000000003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1.032621</v>
      </c>
      <c r="AO59">
        <v>0</v>
      </c>
      <c r="AP59">
        <v>6.4050000000000002</v>
      </c>
      <c r="AQ59">
        <v>0</v>
      </c>
      <c r="AR59">
        <v>48.576000000000001</v>
      </c>
      <c r="AS59">
        <v>31.561589000000001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91.84207099999999</v>
      </c>
      <c r="BA59">
        <f t="shared" si="1"/>
        <v>1969.6515259999996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1.04</v>
      </c>
      <c r="BJ59">
        <v>1.55</v>
      </c>
      <c r="BK59">
        <v>1.83</v>
      </c>
      <c r="BL59">
        <v>0</v>
      </c>
      <c r="BM59">
        <v>0.23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0</v>
      </c>
      <c r="BT59">
        <v>2.9489519999999998</v>
      </c>
      <c r="BU59">
        <v>1.332638</v>
      </c>
      <c r="BV59">
        <v>2.3146879999999999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3.5181629999999999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3.4115519999999999</v>
      </c>
      <c r="CP59">
        <v>4.2289050000000001</v>
      </c>
      <c r="CQ59">
        <v>3.5181629999999999</v>
      </c>
      <c r="CR59">
        <v>1.140171</v>
      </c>
      <c r="CS59">
        <v>1.3616889999999999</v>
      </c>
      <c r="CT59">
        <v>6.41486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91.84207099999999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377.11661600000002</v>
      </c>
      <c r="L60">
        <v>351.56259999999997</v>
      </c>
      <c r="M60">
        <v>46.902009999999997</v>
      </c>
      <c r="N60">
        <v>122.43</v>
      </c>
      <c r="O60">
        <v>128.45009999999999</v>
      </c>
      <c r="P60">
        <v>132.71</v>
      </c>
      <c r="Q60">
        <v>0</v>
      </c>
      <c r="R60">
        <v>21.987417000000001</v>
      </c>
      <c r="S60">
        <v>13.521936999999999</v>
      </c>
      <c r="T60">
        <v>0</v>
      </c>
      <c r="U60">
        <v>312.75</v>
      </c>
      <c r="V60">
        <v>0</v>
      </c>
      <c r="W60">
        <v>12.24</v>
      </c>
      <c r="X60">
        <v>78.979100000000003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1.032621</v>
      </c>
      <c r="AO60">
        <v>0</v>
      </c>
      <c r="AP60">
        <v>6.1487999999999996</v>
      </c>
      <c r="AQ60">
        <v>0</v>
      </c>
      <c r="AR60">
        <v>48.576000000000001</v>
      </c>
      <c r="AS60">
        <v>31.561589000000001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91.84207099999999</v>
      </c>
      <c r="BA60">
        <f t="shared" si="1"/>
        <v>1969.5984929999997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1.04</v>
      </c>
      <c r="BJ60">
        <v>1.55</v>
      </c>
      <c r="BK60">
        <v>1.83</v>
      </c>
      <c r="BL60">
        <v>0</v>
      </c>
      <c r="BM60">
        <v>0.23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0</v>
      </c>
      <c r="BT60">
        <v>2.9489519999999998</v>
      </c>
      <c r="BU60">
        <v>1.332638</v>
      </c>
      <c r="BV60">
        <v>2.3146879999999999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3.5181629999999999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3.4115519999999999</v>
      </c>
      <c r="CP60">
        <v>4.2289050000000001</v>
      </c>
      <c r="CQ60">
        <v>3.5181629999999999</v>
      </c>
      <c r="CR60">
        <v>1.140171</v>
      </c>
      <c r="CS60">
        <v>1.3616889999999999</v>
      </c>
      <c r="CT60">
        <v>6.41486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91.84207099999999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377.11661600000002</v>
      </c>
      <c r="L61">
        <v>358.47321199999999</v>
      </c>
      <c r="M61">
        <v>46.902009999999997</v>
      </c>
      <c r="N61">
        <v>122.43</v>
      </c>
      <c r="O61">
        <v>128.45009999999999</v>
      </c>
      <c r="P61">
        <v>132.71</v>
      </c>
      <c r="Q61">
        <v>0</v>
      </c>
      <c r="R61">
        <v>24.074225999999999</v>
      </c>
      <c r="S61">
        <v>14.033702999999999</v>
      </c>
      <c r="T61">
        <v>0</v>
      </c>
      <c r="U61">
        <v>312.75</v>
      </c>
      <c r="V61">
        <v>6.36</v>
      </c>
      <c r="W61">
        <v>22.976700000000001</v>
      </c>
      <c r="X61">
        <v>97.699100000000001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1.032621</v>
      </c>
      <c r="AO61">
        <v>0</v>
      </c>
      <c r="AP61">
        <v>0</v>
      </c>
      <c r="AQ61">
        <v>0</v>
      </c>
      <c r="AR61">
        <v>48.576000000000001</v>
      </c>
      <c r="AS61">
        <v>31.561589000000001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91.84207099999999</v>
      </c>
      <c r="BA61">
        <f t="shared" si="1"/>
        <v>2027.6861679999995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1.04</v>
      </c>
      <c r="BJ61">
        <v>1.55</v>
      </c>
      <c r="BK61">
        <v>1.83</v>
      </c>
      <c r="BL61">
        <v>0</v>
      </c>
      <c r="BM61">
        <v>0.23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0</v>
      </c>
      <c r="BT61">
        <v>2.9489519999999998</v>
      </c>
      <c r="BU61">
        <v>1.332638</v>
      </c>
      <c r="BV61">
        <v>2.3146879999999999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3.5181629999999999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3.4115519999999999</v>
      </c>
      <c r="CP61">
        <v>4.2289050000000001</v>
      </c>
      <c r="CQ61">
        <v>3.5181629999999999</v>
      </c>
      <c r="CR61">
        <v>1.140171</v>
      </c>
      <c r="CS61">
        <v>1.3616889999999999</v>
      </c>
      <c r="CT61">
        <v>6.41486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91.84207099999999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377.11661600000002</v>
      </c>
      <c r="L62">
        <v>358.47321199999999</v>
      </c>
      <c r="M62">
        <v>46.902009999999997</v>
      </c>
      <c r="N62">
        <v>122.43</v>
      </c>
      <c r="O62">
        <v>128.45009999999999</v>
      </c>
      <c r="P62">
        <v>132.71</v>
      </c>
      <c r="Q62">
        <v>0</v>
      </c>
      <c r="R62">
        <v>24.074225999999999</v>
      </c>
      <c r="S62">
        <v>14.033702999999999</v>
      </c>
      <c r="T62">
        <v>0</v>
      </c>
      <c r="U62">
        <v>312.75</v>
      </c>
      <c r="V62">
        <v>6.36</v>
      </c>
      <c r="W62">
        <v>22.976700000000001</v>
      </c>
      <c r="X62">
        <v>78.979100000000003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1.032621</v>
      </c>
      <c r="AO62">
        <v>0</v>
      </c>
      <c r="AP62">
        <v>0</v>
      </c>
      <c r="AQ62">
        <v>0</v>
      </c>
      <c r="AR62">
        <v>48.576000000000001</v>
      </c>
      <c r="AS62">
        <v>31.561589000000001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91.792070999999979</v>
      </c>
      <c r="BA62">
        <f t="shared" si="1"/>
        <v>2027.8267559999995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1.02</v>
      </c>
      <c r="BJ62">
        <v>1.52</v>
      </c>
      <c r="BK62">
        <v>1.83</v>
      </c>
      <c r="BL62">
        <v>0</v>
      </c>
      <c r="BM62">
        <v>0.23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0</v>
      </c>
      <c r="BT62">
        <v>2.9489519999999998</v>
      </c>
      <c r="BU62">
        <v>1.332638</v>
      </c>
      <c r="BV62">
        <v>2.3146879999999999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3.5181629999999999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3.4115519999999999</v>
      </c>
      <c r="CP62">
        <v>4.2289050000000001</v>
      </c>
      <c r="CQ62">
        <v>3.5181629999999999</v>
      </c>
      <c r="CR62">
        <v>1.140171</v>
      </c>
      <c r="CS62">
        <v>1.3616889999999999</v>
      </c>
      <c r="CT62">
        <v>6.41486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91.792070999999979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376.485546</v>
      </c>
      <c r="L63">
        <v>358.47321199999999</v>
      </c>
      <c r="M63">
        <v>46.902009999999997</v>
      </c>
      <c r="N63">
        <v>122.43</v>
      </c>
      <c r="O63">
        <v>128.45009999999999</v>
      </c>
      <c r="P63">
        <v>132.71</v>
      </c>
      <c r="Q63">
        <v>0</v>
      </c>
      <c r="R63">
        <v>23.878723000000001</v>
      </c>
      <c r="S63">
        <v>14.033702999999999</v>
      </c>
      <c r="T63">
        <v>0</v>
      </c>
      <c r="U63">
        <v>316.64999999999998</v>
      </c>
      <c r="V63">
        <v>11.625400000000001</v>
      </c>
      <c r="W63">
        <v>22.956700000000001</v>
      </c>
      <c r="X63">
        <v>94.159099999999995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1.032621</v>
      </c>
      <c r="AO63">
        <v>0</v>
      </c>
      <c r="AP63">
        <v>0</v>
      </c>
      <c r="AQ63">
        <v>23.962191000000001</v>
      </c>
      <c r="AR63">
        <v>48.576000000000001</v>
      </c>
      <c r="AS63">
        <v>31.561589000000001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91.792070999999979</v>
      </c>
      <c r="BA63">
        <f t="shared" si="1"/>
        <v>2075.2877739999999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1.02</v>
      </c>
      <c r="BJ63">
        <v>1.52</v>
      </c>
      <c r="BK63">
        <v>1.83</v>
      </c>
      <c r="BL63">
        <v>0</v>
      </c>
      <c r="BM63">
        <v>0.23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0</v>
      </c>
      <c r="BT63">
        <v>2.9489519999999998</v>
      </c>
      <c r="BU63">
        <v>1.332638</v>
      </c>
      <c r="BV63">
        <v>2.3146879999999999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3.5181629999999999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3.4115519999999999</v>
      </c>
      <c r="CP63">
        <v>4.2289050000000001</v>
      </c>
      <c r="CQ63">
        <v>3.5181629999999999</v>
      </c>
      <c r="CR63">
        <v>1.140171</v>
      </c>
      <c r="CS63">
        <v>1.3616889999999999</v>
      </c>
      <c r="CT63">
        <v>6.41486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91.792070999999979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376.485546</v>
      </c>
      <c r="L64">
        <v>358.47321199999999</v>
      </c>
      <c r="M64">
        <v>46.902009999999997</v>
      </c>
      <c r="N64">
        <v>122.43</v>
      </c>
      <c r="O64">
        <v>128.45009999999999</v>
      </c>
      <c r="P64">
        <v>132.71</v>
      </c>
      <c r="Q64">
        <v>0</v>
      </c>
      <c r="R64">
        <v>23.878723000000001</v>
      </c>
      <c r="S64">
        <v>14.033702999999999</v>
      </c>
      <c r="T64">
        <v>0</v>
      </c>
      <c r="U64">
        <v>317.25</v>
      </c>
      <c r="V64">
        <v>11.625400000000001</v>
      </c>
      <c r="W64">
        <v>22.956700000000001</v>
      </c>
      <c r="X64">
        <v>97.729200000000006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1.032621</v>
      </c>
      <c r="AO64">
        <v>0</v>
      </c>
      <c r="AP64">
        <v>0</v>
      </c>
      <c r="AQ64">
        <v>35.943286999999998</v>
      </c>
      <c r="AR64">
        <v>48.576000000000001</v>
      </c>
      <c r="AS64">
        <v>31.561589000000001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91.792070999999979</v>
      </c>
      <c r="BA64">
        <f t="shared" si="1"/>
        <v>2107.9857349999997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1.02</v>
      </c>
      <c r="BJ64">
        <v>1.52</v>
      </c>
      <c r="BK64">
        <v>1.83</v>
      </c>
      <c r="BL64">
        <v>0</v>
      </c>
      <c r="BM64">
        <v>0.23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0</v>
      </c>
      <c r="BT64">
        <v>2.9489519999999998</v>
      </c>
      <c r="BU64">
        <v>1.332638</v>
      </c>
      <c r="BV64">
        <v>2.3146879999999999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3.5181629999999999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3.4115519999999999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6.41486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91.792070999999979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376.47482600000001</v>
      </c>
      <c r="L65">
        <v>358.47321199999999</v>
      </c>
      <c r="M65">
        <v>46.902009999999997</v>
      </c>
      <c r="N65">
        <v>122.43</v>
      </c>
      <c r="O65">
        <v>128.45009999999999</v>
      </c>
      <c r="P65">
        <v>132.71</v>
      </c>
      <c r="Q65">
        <v>0</v>
      </c>
      <c r="R65">
        <v>23.7911</v>
      </c>
      <c r="S65">
        <v>14.033702999999999</v>
      </c>
      <c r="T65">
        <v>0</v>
      </c>
      <c r="U65">
        <v>317.25</v>
      </c>
      <c r="V65">
        <v>11.625400000000001</v>
      </c>
      <c r="W65">
        <v>28.318000000000001</v>
      </c>
      <c r="X65">
        <v>97.729200000000006</v>
      </c>
      <c r="Y65">
        <v>0</v>
      </c>
      <c r="Z65">
        <v>0</v>
      </c>
      <c r="AA65">
        <v>0</v>
      </c>
      <c r="AB65">
        <v>0</v>
      </c>
      <c r="AC65">
        <v>11.155201999999999</v>
      </c>
      <c r="AD65">
        <v>0</v>
      </c>
      <c r="AE65">
        <v>56.926780000000001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1.032621</v>
      </c>
      <c r="AO65">
        <v>0</v>
      </c>
      <c r="AP65">
        <v>0</v>
      </c>
      <c r="AQ65">
        <v>50.350934000000002</v>
      </c>
      <c r="AR65">
        <v>48.576000000000001</v>
      </c>
      <c r="AS65">
        <v>31.561589000000001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91.662070999999983</v>
      </c>
      <c r="BA65">
        <f t="shared" si="1"/>
        <v>2141.2403799999997</v>
      </c>
      <c r="BB65">
        <v>62</v>
      </c>
      <c r="BD65">
        <v>7.82</v>
      </c>
      <c r="BE65">
        <v>1.94</v>
      </c>
      <c r="BF65">
        <v>3.03</v>
      </c>
      <c r="BG65">
        <v>1.85</v>
      </c>
      <c r="BH65">
        <v>9.33</v>
      </c>
      <c r="BI65">
        <v>1.02</v>
      </c>
      <c r="BJ65">
        <v>1.52</v>
      </c>
      <c r="BK65">
        <v>1.83</v>
      </c>
      <c r="BL65">
        <v>0</v>
      </c>
      <c r="BM65">
        <v>0.23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0</v>
      </c>
      <c r="BT65">
        <v>2.9489519999999998</v>
      </c>
      <c r="BU65">
        <v>1.332638</v>
      </c>
      <c r="BV65">
        <v>2.3146879999999999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3.5181629999999999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3.4115519999999999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6.41486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91.662070999999983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376.47482600000001</v>
      </c>
      <c r="L66">
        <v>358.47321199999999</v>
      </c>
      <c r="M66">
        <v>46.902009999999997</v>
      </c>
      <c r="N66">
        <v>122.43</v>
      </c>
      <c r="O66">
        <v>128.45009999999999</v>
      </c>
      <c r="P66">
        <v>132.71</v>
      </c>
      <c r="Q66">
        <v>0</v>
      </c>
      <c r="R66">
        <v>23.7911</v>
      </c>
      <c r="S66">
        <v>14.033702999999999</v>
      </c>
      <c r="T66">
        <v>0</v>
      </c>
      <c r="U66">
        <v>317.25</v>
      </c>
      <c r="V66">
        <v>11.625400000000001</v>
      </c>
      <c r="W66">
        <v>28.318000000000001</v>
      </c>
      <c r="X66">
        <v>97.729200000000006</v>
      </c>
      <c r="Y66">
        <v>0</v>
      </c>
      <c r="Z66">
        <v>0</v>
      </c>
      <c r="AA66">
        <v>0</v>
      </c>
      <c r="AB66">
        <v>0</v>
      </c>
      <c r="AC66">
        <v>11.155201999999999</v>
      </c>
      <c r="AD66">
        <v>0</v>
      </c>
      <c r="AE66">
        <v>56.926780000000001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1.032621</v>
      </c>
      <c r="AO66">
        <v>0</v>
      </c>
      <c r="AP66">
        <v>0</v>
      </c>
      <c r="AQ66">
        <v>50.350934000000002</v>
      </c>
      <c r="AR66">
        <v>48.576000000000001</v>
      </c>
      <c r="AS66">
        <v>31.561589000000001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91.662070999999983</v>
      </c>
      <c r="BA66">
        <f t="shared" si="1"/>
        <v>2141.2403799999997</v>
      </c>
      <c r="BB66">
        <v>63</v>
      </c>
      <c r="BD66">
        <v>7.82</v>
      </c>
      <c r="BE66">
        <v>1.94</v>
      </c>
      <c r="BF66">
        <v>3.03</v>
      </c>
      <c r="BG66">
        <v>1.85</v>
      </c>
      <c r="BH66">
        <v>9.33</v>
      </c>
      <c r="BI66">
        <v>1.02</v>
      </c>
      <c r="BJ66">
        <v>1.52</v>
      </c>
      <c r="BK66">
        <v>1.83</v>
      </c>
      <c r="BL66">
        <v>0</v>
      </c>
      <c r="BM66">
        <v>0.23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0</v>
      </c>
      <c r="BT66">
        <v>2.9489519999999998</v>
      </c>
      <c r="BU66">
        <v>1.332638</v>
      </c>
      <c r="BV66">
        <v>2.3146879999999999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3.5181629999999999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3.4115519999999999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6.41486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91.662070999999983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376.46995500000003</v>
      </c>
      <c r="L67">
        <v>358.47321199999999</v>
      </c>
      <c r="M67">
        <v>46.902009999999997</v>
      </c>
      <c r="N67">
        <v>122.43</v>
      </c>
      <c r="O67">
        <v>128.45009999999999</v>
      </c>
      <c r="P67">
        <v>132.71</v>
      </c>
      <c r="Q67">
        <v>0</v>
      </c>
      <c r="R67">
        <v>23.7911</v>
      </c>
      <c r="S67">
        <v>14.033702999999999</v>
      </c>
      <c r="T67">
        <v>0</v>
      </c>
      <c r="U67">
        <v>317.25</v>
      </c>
      <c r="V67">
        <v>11.625400000000001</v>
      </c>
      <c r="W67">
        <v>28.318000000000001</v>
      </c>
      <c r="X67">
        <v>119.217078</v>
      </c>
      <c r="Y67">
        <v>0</v>
      </c>
      <c r="Z67">
        <v>0</v>
      </c>
      <c r="AA67">
        <v>0</v>
      </c>
      <c r="AB67">
        <v>0</v>
      </c>
      <c r="AC67">
        <v>11.155201999999999</v>
      </c>
      <c r="AD67">
        <v>0</v>
      </c>
      <c r="AE67">
        <v>56.926780000000001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1.032621</v>
      </c>
      <c r="AO67">
        <v>0</v>
      </c>
      <c r="AP67">
        <v>0</v>
      </c>
      <c r="AQ67">
        <v>50.350934000000002</v>
      </c>
      <c r="AR67">
        <v>52.991999999999997</v>
      </c>
      <c r="AS67">
        <v>31.561589000000001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91.662070999999983</v>
      </c>
      <c r="BA67">
        <f t="shared" si="1"/>
        <v>2167.1393869999997</v>
      </c>
      <c r="BB67">
        <v>64</v>
      </c>
      <c r="BD67">
        <v>7.82</v>
      </c>
      <c r="BE67">
        <v>1.94</v>
      </c>
      <c r="BF67">
        <v>3.03</v>
      </c>
      <c r="BG67">
        <v>1.85</v>
      </c>
      <c r="BH67">
        <v>9.33</v>
      </c>
      <c r="BI67">
        <v>1.02</v>
      </c>
      <c r="BJ67">
        <v>1.52</v>
      </c>
      <c r="BK67">
        <v>1.83</v>
      </c>
      <c r="BL67">
        <v>0</v>
      </c>
      <c r="BM67">
        <v>0.23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0</v>
      </c>
      <c r="BT67">
        <v>2.9489519999999998</v>
      </c>
      <c r="BU67">
        <v>1.332638</v>
      </c>
      <c r="BV67">
        <v>2.3146879999999999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3.5181629999999999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3.4115519999999999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6.41486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91.662070999999983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376.47536700000001</v>
      </c>
      <c r="L68">
        <v>358.47321199999999</v>
      </c>
      <c r="M68">
        <v>46.902009999999997</v>
      </c>
      <c r="N68">
        <v>122.43</v>
      </c>
      <c r="O68">
        <v>128.45009999999999</v>
      </c>
      <c r="P68">
        <v>132.71</v>
      </c>
      <c r="Q68">
        <v>0</v>
      </c>
      <c r="R68">
        <v>23.7911</v>
      </c>
      <c r="S68">
        <v>14.033702999999999</v>
      </c>
      <c r="T68">
        <v>0</v>
      </c>
      <c r="U68">
        <v>317.25</v>
      </c>
      <c r="V68">
        <v>20.73</v>
      </c>
      <c r="W68">
        <v>28.318000000000001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11.155201999999999</v>
      </c>
      <c r="AD68">
        <v>0</v>
      </c>
      <c r="AE68">
        <v>56.926780000000001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1.032621</v>
      </c>
      <c r="AO68">
        <v>0</v>
      </c>
      <c r="AP68">
        <v>0</v>
      </c>
      <c r="AQ68">
        <v>50.350934000000002</v>
      </c>
      <c r="AR68">
        <v>52.991999999999997</v>
      </c>
      <c r="AS68">
        <v>31.561589000000001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91.662070999999983</v>
      </c>
      <c r="BA68">
        <f t="shared" ref="BA68:BA99" si="4">SUM(B68:AZ68)</f>
        <v>2204.5479460000001</v>
      </c>
      <c r="BB68">
        <v>65</v>
      </c>
      <c r="BD68">
        <v>7.82</v>
      </c>
      <c r="BE68">
        <v>1.94</v>
      </c>
      <c r="BF68">
        <v>3.03</v>
      </c>
      <c r="BG68">
        <v>1.85</v>
      </c>
      <c r="BH68">
        <v>9.33</v>
      </c>
      <c r="BI68">
        <v>1.02</v>
      </c>
      <c r="BJ68">
        <v>1.52</v>
      </c>
      <c r="BK68">
        <v>1.83</v>
      </c>
      <c r="BL68">
        <v>0</v>
      </c>
      <c r="BM68">
        <v>0.23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0</v>
      </c>
      <c r="BT68">
        <v>2.9489519999999998</v>
      </c>
      <c r="BU68">
        <v>1.332638</v>
      </c>
      <c r="BV68">
        <v>2.3146879999999999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3.5181629999999999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3.4115519999999999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6.41486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91.662070999999983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376.46995500000003</v>
      </c>
      <c r="L69">
        <v>358.47321199999999</v>
      </c>
      <c r="M69">
        <v>46.902009999999997</v>
      </c>
      <c r="N69">
        <v>122.43</v>
      </c>
      <c r="O69">
        <v>128.45009999999999</v>
      </c>
      <c r="P69">
        <v>132.71</v>
      </c>
      <c r="Q69">
        <v>0</v>
      </c>
      <c r="R69">
        <v>38.761299999999999</v>
      </c>
      <c r="S69">
        <v>14.033702999999999</v>
      </c>
      <c r="T69">
        <v>0</v>
      </c>
      <c r="U69">
        <v>324.75</v>
      </c>
      <c r="V69">
        <v>20.73</v>
      </c>
      <c r="W69">
        <v>41.579500000000003</v>
      </c>
      <c r="X69">
        <v>147.515625</v>
      </c>
      <c r="Y69">
        <v>0</v>
      </c>
      <c r="Z69">
        <v>0</v>
      </c>
      <c r="AA69">
        <v>0</v>
      </c>
      <c r="AB69">
        <v>3.9156689999999998</v>
      </c>
      <c r="AC69">
        <v>11.155201999999999</v>
      </c>
      <c r="AD69">
        <v>0</v>
      </c>
      <c r="AE69">
        <v>56.926780000000001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1.032621</v>
      </c>
      <c r="AO69">
        <v>0</v>
      </c>
      <c r="AP69">
        <v>0</v>
      </c>
      <c r="AQ69">
        <v>50.350934000000002</v>
      </c>
      <c r="AR69">
        <v>48.576000000000001</v>
      </c>
      <c r="AS69">
        <v>31.561589000000001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91.742786999999979</v>
      </c>
      <c r="BA69">
        <f t="shared" si="4"/>
        <v>2239.8546189999997</v>
      </c>
      <c r="BB69">
        <v>66</v>
      </c>
      <c r="BD69">
        <v>7.89</v>
      </c>
      <c r="BE69">
        <v>1.94</v>
      </c>
      <c r="BF69">
        <v>3.03</v>
      </c>
      <c r="BG69">
        <v>1.85</v>
      </c>
      <c r="BH69">
        <v>9.33</v>
      </c>
      <c r="BI69">
        <v>1.02</v>
      </c>
      <c r="BJ69">
        <v>1.52</v>
      </c>
      <c r="BK69">
        <v>1.83</v>
      </c>
      <c r="BL69">
        <v>0</v>
      </c>
      <c r="BM69">
        <v>0.23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0</v>
      </c>
      <c r="BT69">
        <v>2.9489519999999998</v>
      </c>
      <c r="BU69">
        <v>1.332638</v>
      </c>
      <c r="BV69">
        <v>2.3254039999999998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3.5181629999999999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3.4115519999999999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6.41486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91.742786999999979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376.47536700000001</v>
      </c>
      <c r="L70">
        <v>375.18779999999998</v>
      </c>
      <c r="M70">
        <v>46.902009999999997</v>
      </c>
      <c r="N70">
        <v>122.43</v>
      </c>
      <c r="O70">
        <v>128.45009999999999</v>
      </c>
      <c r="P70">
        <v>132.71</v>
      </c>
      <c r="Q70">
        <v>0</v>
      </c>
      <c r="R70">
        <v>38.761299999999999</v>
      </c>
      <c r="S70">
        <v>18.670100000000001</v>
      </c>
      <c r="T70">
        <v>0</v>
      </c>
      <c r="U70">
        <v>336</v>
      </c>
      <c r="V70">
        <v>20.73</v>
      </c>
      <c r="W70">
        <v>41.579500000000003</v>
      </c>
      <c r="X70">
        <v>147.515625</v>
      </c>
      <c r="Y70">
        <v>0</v>
      </c>
      <c r="Z70">
        <v>6.49</v>
      </c>
      <c r="AA70">
        <v>0</v>
      </c>
      <c r="AB70">
        <v>15.349422000000001</v>
      </c>
      <c r="AC70">
        <v>11.155201999999999</v>
      </c>
      <c r="AD70">
        <v>0</v>
      </c>
      <c r="AE70">
        <v>56.926780000000001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1.032621</v>
      </c>
      <c r="AO70">
        <v>0</v>
      </c>
      <c r="AP70">
        <v>0</v>
      </c>
      <c r="AQ70">
        <v>50.350934000000002</v>
      </c>
      <c r="AR70">
        <v>48.576000000000001</v>
      </c>
      <c r="AS70">
        <v>31.561589000000001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91.742786999999979</v>
      </c>
      <c r="BA70">
        <f t="shared" si="4"/>
        <v>2290.3847689999998</v>
      </c>
      <c r="BB70">
        <v>67</v>
      </c>
      <c r="BD70">
        <v>7.89</v>
      </c>
      <c r="BE70">
        <v>1.94</v>
      </c>
      <c r="BF70">
        <v>3.03</v>
      </c>
      <c r="BG70">
        <v>1.85</v>
      </c>
      <c r="BH70">
        <v>9.33</v>
      </c>
      <c r="BI70">
        <v>1.02</v>
      </c>
      <c r="BJ70">
        <v>1.52</v>
      </c>
      <c r="BK70">
        <v>1.83</v>
      </c>
      <c r="BL70">
        <v>0</v>
      </c>
      <c r="BM70">
        <v>0.23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0</v>
      </c>
      <c r="BT70">
        <v>2.9489519999999998</v>
      </c>
      <c r="BU70">
        <v>1.332638</v>
      </c>
      <c r="BV70">
        <v>2.3254039999999998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3.5181629999999999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3.4115519999999999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6.41486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91.742786999999979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377.20012700000001</v>
      </c>
      <c r="L71">
        <v>375.18779999999998</v>
      </c>
      <c r="M71">
        <v>46.902009999999997</v>
      </c>
      <c r="N71">
        <v>122.43</v>
      </c>
      <c r="O71">
        <v>128.45009999999999</v>
      </c>
      <c r="P71">
        <v>132.71</v>
      </c>
      <c r="Q71">
        <v>0</v>
      </c>
      <c r="R71">
        <v>44.326064000000002</v>
      </c>
      <c r="S71">
        <v>18.670100000000001</v>
      </c>
      <c r="T71">
        <v>0</v>
      </c>
      <c r="U71">
        <v>344.4375</v>
      </c>
      <c r="V71">
        <v>20.73</v>
      </c>
      <c r="W71">
        <v>41.579500000000003</v>
      </c>
      <c r="X71">
        <v>147.515625</v>
      </c>
      <c r="Y71">
        <v>0</v>
      </c>
      <c r="Z71">
        <v>6.49</v>
      </c>
      <c r="AA71">
        <v>0</v>
      </c>
      <c r="AB71">
        <v>15.349422000000001</v>
      </c>
      <c r="AC71">
        <v>11.155201999999999</v>
      </c>
      <c r="AD71">
        <v>0</v>
      </c>
      <c r="AE71">
        <v>56.926780000000001</v>
      </c>
      <c r="AF71">
        <v>9.1372370000000007</v>
      </c>
      <c r="AG71">
        <v>48.251828000000003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1.032621</v>
      </c>
      <c r="AO71">
        <v>0</v>
      </c>
      <c r="AP71">
        <v>0</v>
      </c>
      <c r="AQ71">
        <v>50.350934000000002</v>
      </c>
      <c r="AR71">
        <v>48.576000000000001</v>
      </c>
      <c r="AS71">
        <v>32.331384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91.732786999999988</v>
      </c>
      <c r="BA71">
        <f t="shared" si="4"/>
        <v>2305.8715880000004</v>
      </c>
      <c r="BB71">
        <v>68</v>
      </c>
      <c r="BD71">
        <v>7.89</v>
      </c>
      <c r="BE71">
        <v>1.94</v>
      </c>
      <c r="BF71">
        <v>3.03</v>
      </c>
      <c r="BG71">
        <v>1.85</v>
      </c>
      <c r="BH71">
        <v>9.33</v>
      </c>
      <c r="BI71">
        <v>1.02</v>
      </c>
      <c r="BJ71">
        <v>1.52</v>
      </c>
      <c r="BK71">
        <v>1.83</v>
      </c>
      <c r="BL71">
        <v>0</v>
      </c>
      <c r="BM71">
        <v>0.22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0</v>
      </c>
      <c r="BT71">
        <v>2.9489519999999998</v>
      </c>
      <c r="BU71">
        <v>1.332638</v>
      </c>
      <c r="BV71">
        <v>2.3254039999999998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3.5181629999999999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3.4115519999999999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6.41486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91.732786999999988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377.20488699999999</v>
      </c>
      <c r="L72">
        <v>375.18779999999998</v>
      </c>
      <c r="M72">
        <v>46.902009999999997</v>
      </c>
      <c r="N72">
        <v>122.43</v>
      </c>
      <c r="O72">
        <v>128.45009999999999</v>
      </c>
      <c r="P72">
        <v>132.71</v>
      </c>
      <c r="Q72">
        <v>0</v>
      </c>
      <c r="R72">
        <v>44.326064000000002</v>
      </c>
      <c r="S72">
        <v>18.670100000000001</v>
      </c>
      <c r="T72">
        <v>0</v>
      </c>
      <c r="U72">
        <v>345.375</v>
      </c>
      <c r="V72">
        <v>20.73</v>
      </c>
      <c r="W72">
        <v>41.579500000000003</v>
      </c>
      <c r="X72">
        <v>147.515625</v>
      </c>
      <c r="Y72">
        <v>0</v>
      </c>
      <c r="Z72">
        <v>6.49</v>
      </c>
      <c r="AA72">
        <v>0</v>
      </c>
      <c r="AB72">
        <v>15.349422000000001</v>
      </c>
      <c r="AC72">
        <v>11.155201999999999</v>
      </c>
      <c r="AD72">
        <v>0</v>
      </c>
      <c r="AE72">
        <v>56.926780000000001</v>
      </c>
      <c r="AF72">
        <v>9.1372370000000007</v>
      </c>
      <c r="AG72">
        <v>48.251828000000003</v>
      </c>
      <c r="AH72">
        <v>21.513719999999999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1.032621</v>
      </c>
      <c r="AO72">
        <v>0</v>
      </c>
      <c r="AP72">
        <v>0</v>
      </c>
      <c r="AQ72">
        <v>50.350934000000002</v>
      </c>
      <c r="AR72">
        <v>48.576000000000001</v>
      </c>
      <c r="AS72">
        <v>32.331384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92.396095999999986</v>
      </c>
      <c r="BA72">
        <f t="shared" si="4"/>
        <v>2328.9908770000002</v>
      </c>
      <c r="BB72">
        <v>69</v>
      </c>
      <c r="BD72">
        <v>7.89</v>
      </c>
      <c r="BE72">
        <v>1.94</v>
      </c>
      <c r="BF72">
        <v>3.03</v>
      </c>
      <c r="BG72">
        <v>1.85</v>
      </c>
      <c r="BH72">
        <v>9.33</v>
      </c>
      <c r="BI72">
        <v>1.02</v>
      </c>
      <c r="BJ72">
        <v>1.52</v>
      </c>
      <c r="BK72">
        <v>1.83</v>
      </c>
      <c r="BL72">
        <v>0</v>
      </c>
      <c r="BM72">
        <v>0.22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0</v>
      </c>
      <c r="BT72">
        <v>2.9489519999999998</v>
      </c>
      <c r="BU72">
        <v>1.332638</v>
      </c>
      <c r="BV72">
        <v>2.3254039999999998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3.5181629999999999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3.4115519999999999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6.41486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92.396095999999986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441.18310000000002</v>
      </c>
      <c r="L73">
        <v>375.18779999999998</v>
      </c>
      <c r="M73">
        <v>46.902009999999997</v>
      </c>
      <c r="N73">
        <v>122.43</v>
      </c>
      <c r="O73">
        <v>128.45009999999999</v>
      </c>
      <c r="P73">
        <v>132.71</v>
      </c>
      <c r="Q73">
        <v>0</v>
      </c>
      <c r="R73">
        <v>44.326064000000002</v>
      </c>
      <c r="S73">
        <v>18.670100000000001</v>
      </c>
      <c r="T73">
        <v>0</v>
      </c>
      <c r="U73">
        <v>345.375</v>
      </c>
      <c r="V73">
        <v>20.73</v>
      </c>
      <c r="W73">
        <v>41.579500000000003</v>
      </c>
      <c r="X73">
        <v>147.515625</v>
      </c>
      <c r="Y73">
        <v>0</v>
      </c>
      <c r="Z73">
        <v>6.49</v>
      </c>
      <c r="AA73">
        <v>0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1.032621</v>
      </c>
      <c r="AO73">
        <v>0</v>
      </c>
      <c r="AP73">
        <v>0</v>
      </c>
      <c r="AQ73">
        <v>49.744297000000003</v>
      </c>
      <c r="AR73">
        <v>48.576000000000001</v>
      </c>
      <c r="AS73">
        <v>32.331384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93.059405999999981</v>
      </c>
      <c r="BA73">
        <f t="shared" si="4"/>
        <v>2414.539483</v>
      </c>
      <c r="BB73">
        <v>70</v>
      </c>
      <c r="BD73">
        <v>7.89</v>
      </c>
      <c r="BE73">
        <v>1.94</v>
      </c>
      <c r="BF73">
        <v>3.03</v>
      </c>
      <c r="BG73">
        <v>1.85</v>
      </c>
      <c r="BH73">
        <v>9.33</v>
      </c>
      <c r="BI73">
        <v>1.02</v>
      </c>
      <c r="BJ73">
        <v>1.52</v>
      </c>
      <c r="BK73">
        <v>1.83</v>
      </c>
      <c r="BL73">
        <v>0</v>
      </c>
      <c r="BM73">
        <v>0.22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0</v>
      </c>
      <c r="BT73">
        <v>2.9489519999999998</v>
      </c>
      <c r="BU73">
        <v>1.332638</v>
      </c>
      <c r="BV73">
        <v>2.3254039999999998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3.5181629999999999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3.4115519999999999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6.41486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93.059405999999981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441.19310000000002</v>
      </c>
      <c r="L74">
        <v>364.27481999999998</v>
      </c>
      <c r="M74">
        <v>46.902009999999997</v>
      </c>
      <c r="N74">
        <v>122.43</v>
      </c>
      <c r="O74">
        <v>128.45009999999999</v>
      </c>
      <c r="P74">
        <v>132.71</v>
      </c>
      <c r="Q74">
        <v>0</v>
      </c>
      <c r="R74">
        <v>44.326064000000002</v>
      </c>
      <c r="S74">
        <v>18.670100000000001</v>
      </c>
      <c r="T74">
        <v>0</v>
      </c>
      <c r="U74">
        <v>345.375</v>
      </c>
      <c r="V74">
        <v>20.73</v>
      </c>
      <c r="W74">
        <v>41.579500000000003</v>
      </c>
      <c r="X74">
        <v>147.515625</v>
      </c>
      <c r="Y74">
        <v>0</v>
      </c>
      <c r="Z74">
        <v>6.49</v>
      </c>
      <c r="AA74">
        <v>0</v>
      </c>
      <c r="AB74">
        <v>15.349422000000001</v>
      </c>
      <c r="AC74">
        <v>11.155201999999999</v>
      </c>
      <c r="AD74">
        <v>0</v>
      </c>
      <c r="AE74">
        <v>56.926780000000001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1.032621</v>
      </c>
      <c r="AO74">
        <v>0</v>
      </c>
      <c r="AP74">
        <v>0</v>
      </c>
      <c r="AQ74">
        <v>47.924382999999999</v>
      </c>
      <c r="AR74">
        <v>48.576000000000001</v>
      </c>
      <c r="AS74">
        <v>32.331384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93.722714999999994</v>
      </c>
      <c r="BA74">
        <f t="shared" si="4"/>
        <v>2423.9936180000004</v>
      </c>
      <c r="BB74">
        <v>71</v>
      </c>
      <c r="BD74">
        <v>7.89</v>
      </c>
      <c r="BE74">
        <v>1.94</v>
      </c>
      <c r="BF74">
        <v>3.03</v>
      </c>
      <c r="BG74">
        <v>1.85</v>
      </c>
      <c r="BH74">
        <v>9.33</v>
      </c>
      <c r="BI74">
        <v>1.02</v>
      </c>
      <c r="BJ74">
        <v>1.52</v>
      </c>
      <c r="BK74">
        <v>1.83</v>
      </c>
      <c r="BL74">
        <v>0</v>
      </c>
      <c r="BM74">
        <v>0.22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0</v>
      </c>
      <c r="BT74">
        <v>2.9489519999999998</v>
      </c>
      <c r="BU74">
        <v>1.332638</v>
      </c>
      <c r="BV74">
        <v>2.3254039999999998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3.5181629999999999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3.4115519999999999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6.41486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93.722714999999994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441.18310000000002</v>
      </c>
      <c r="L75">
        <v>364.27481999999998</v>
      </c>
      <c r="M75">
        <v>46.902009999999997</v>
      </c>
      <c r="N75">
        <v>122.43</v>
      </c>
      <c r="O75">
        <v>128.45009999999999</v>
      </c>
      <c r="P75">
        <v>132.71</v>
      </c>
      <c r="Q75">
        <v>0</v>
      </c>
      <c r="R75">
        <v>44.326064000000002</v>
      </c>
      <c r="S75">
        <v>18.670100000000001</v>
      </c>
      <c r="T75">
        <v>0</v>
      </c>
      <c r="U75">
        <v>345.375</v>
      </c>
      <c r="V75">
        <v>20.73</v>
      </c>
      <c r="W75">
        <v>41.579500000000003</v>
      </c>
      <c r="X75">
        <v>147.515625</v>
      </c>
      <c r="Y75">
        <v>0</v>
      </c>
      <c r="Z75">
        <v>1.1000000000000001</v>
      </c>
      <c r="AA75">
        <v>0</v>
      </c>
      <c r="AB75">
        <v>15.349422000000001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48.251828000000003</v>
      </c>
      <c r="AH75">
        <v>78.525077999999993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1.032621</v>
      </c>
      <c r="AO75">
        <v>0</v>
      </c>
      <c r="AP75">
        <v>0</v>
      </c>
      <c r="AQ75">
        <v>47.924382999999999</v>
      </c>
      <c r="AR75">
        <v>48.576000000000001</v>
      </c>
      <c r="AS75">
        <v>32.331384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95.932457999999997</v>
      </c>
      <c r="BA75">
        <f t="shared" si="4"/>
        <v>2444.8006860000005</v>
      </c>
      <c r="BB75">
        <v>72</v>
      </c>
      <c r="BD75">
        <v>7.89</v>
      </c>
      <c r="BE75">
        <v>1.94</v>
      </c>
      <c r="BF75">
        <v>3.03</v>
      </c>
      <c r="BG75">
        <v>1.85</v>
      </c>
      <c r="BH75">
        <v>9.33</v>
      </c>
      <c r="BI75">
        <v>1.02</v>
      </c>
      <c r="BJ75">
        <v>1.52</v>
      </c>
      <c r="BK75">
        <v>1.83</v>
      </c>
      <c r="BL75">
        <v>0</v>
      </c>
      <c r="BM75">
        <v>0.22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0</v>
      </c>
      <c r="BT75">
        <v>2.9489519999999998</v>
      </c>
      <c r="BU75">
        <v>1.332638</v>
      </c>
      <c r="BV75">
        <v>2.3254039999999998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3.5181629999999999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3.4115519999999999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6.41486</v>
      </c>
      <c r="CU75">
        <v>1.7833300000000001</v>
      </c>
      <c r="CV75">
        <v>2.4163410000000001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95.932457999999997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441.19310000000002</v>
      </c>
      <c r="L76">
        <v>465.18779999999998</v>
      </c>
      <c r="M76">
        <v>46.902009999999997</v>
      </c>
      <c r="N76">
        <v>122.43</v>
      </c>
      <c r="O76">
        <v>128.45009999999999</v>
      </c>
      <c r="P76">
        <v>132.71</v>
      </c>
      <c r="Q76">
        <v>0</v>
      </c>
      <c r="R76">
        <v>44.326064000000002</v>
      </c>
      <c r="S76">
        <v>18.670100000000001</v>
      </c>
      <c r="T76">
        <v>0</v>
      </c>
      <c r="U76">
        <v>345.375</v>
      </c>
      <c r="V76">
        <v>20.73</v>
      </c>
      <c r="W76">
        <v>41.579500000000003</v>
      </c>
      <c r="X76">
        <v>147.515625</v>
      </c>
      <c r="Y76">
        <v>0</v>
      </c>
      <c r="Z76">
        <v>2.2000000000000002</v>
      </c>
      <c r="AA76">
        <v>12.64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18.274474000000001</v>
      </c>
      <c r="AG76">
        <v>48.251828000000003</v>
      </c>
      <c r="AH76">
        <v>96.81174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1.032621</v>
      </c>
      <c r="AO76">
        <v>0</v>
      </c>
      <c r="AP76">
        <v>0</v>
      </c>
      <c r="AQ76">
        <v>50.350934000000002</v>
      </c>
      <c r="AR76">
        <v>48.576000000000001</v>
      </c>
      <c r="AS76">
        <v>32.331384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98.830912999999995</v>
      </c>
      <c r="BA76">
        <f t="shared" si="4"/>
        <v>2618.2687860000001</v>
      </c>
      <c r="BB76">
        <v>73</v>
      </c>
      <c r="BD76">
        <v>7.89</v>
      </c>
      <c r="BE76">
        <v>1.94</v>
      </c>
      <c r="BF76">
        <v>3.03</v>
      </c>
      <c r="BG76">
        <v>1.85</v>
      </c>
      <c r="BH76">
        <v>9.33</v>
      </c>
      <c r="BI76">
        <v>1.02</v>
      </c>
      <c r="BJ76">
        <v>1.52</v>
      </c>
      <c r="BK76">
        <v>1.83</v>
      </c>
      <c r="BL76">
        <v>0</v>
      </c>
      <c r="BM76">
        <v>0.22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0</v>
      </c>
      <c r="BT76">
        <v>2.9489519999999998</v>
      </c>
      <c r="BU76">
        <v>1.332638</v>
      </c>
      <c r="BV76">
        <v>2.3254039999999998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3.5181629999999999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3.4115519999999999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6.41486</v>
      </c>
      <c r="CU76">
        <v>4.1250780000000002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98.830912999999995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441.18310000000002</v>
      </c>
      <c r="L77">
        <v>525.18780000000004</v>
      </c>
      <c r="M77">
        <v>46.902009999999997</v>
      </c>
      <c r="N77">
        <v>122.43</v>
      </c>
      <c r="O77">
        <v>128.45009999999999</v>
      </c>
      <c r="P77">
        <v>132.71</v>
      </c>
      <c r="Q77">
        <v>0</v>
      </c>
      <c r="R77">
        <v>44.326064000000002</v>
      </c>
      <c r="S77">
        <v>18.670100000000001</v>
      </c>
      <c r="T77">
        <v>0</v>
      </c>
      <c r="U77">
        <v>345.375</v>
      </c>
      <c r="V77">
        <v>20.73</v>
      </c>
      <c r="W77">
        <v>41.579500000000003</v>
      </c>
      <c r="X77">
        <v>147.515625</v>
      </c>
      <c r="Y77">
        <v>0</v>
      </c>
      <c r="Z77">
        <v>3.3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27.411711</v>
      </c>
      <c r="AG77">
        <v>48.251828000000003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1.032621</v>
      </c>
      <c r="AO77">
        <v>0</v>
      </c>
      <c r="AP77">
        <v>0</v>
      </c>
      <c r="AQ77">
        <v>50.350934000000002</v>
      </c>
      <c r="AR77">
        <v>48.576000000000001</v>
      </c>
      <c r="AS77">
        <v>32.331384</v>
      </c>
      <c r="AT77">
        <v>15.000014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100.88496199999999</v>
      </c>
      <c r="BA77">
        <f t="shared" si="4"/>
        <v>2743.3571310000011</v>
      </c>
      <c r="BB77">
        <v>74</v>
      </c>
      <c r="BD77">
        <v>7.89</v>
      </c>
      <c r="BE77">
        <v>1.94</v>
      </c>
      <c r="BF77">
        <v>3.03</v>
      </c>
      <c r="BG77">
        <v>1.85</v>
      </c>
      <c r="BH77">
        <v>9.33</v>
      </c>
      <c r="BI77">
        <v>1.02</v>
      </c>
      <c r="BJ77">
        <v>1.52</v>
      </c>
      <c r="BK77">
        <v>1.83</v>
      </c>
      <c r="BL77">
        <v>0</v>
      </c>
      <c r="BM77">
        <v>0.22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0</v>
      </c>
      <c r="BT77">
        <v>2.9489519999999998</v>
      </c>
      <c r="BU77">
        <v>1.332638</v>
      </c>
      <c r="BV77">
        <v>2.3254039999999998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3.5181629999999999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3.4115519999999999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6.41486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100.88496199999999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441.09309999999999</v>
      </c>
      <c r="L78">
        <v>595.18780000000004</v>
      </c>
      <c r="M78">
        <v>46.902009999999997</v>
      </c>
      <c r="N78">
        <v>122.43</v>
      </c>
      <c r="O78">
        <v>128.45009999999999</v>
      </c>
      <c r="P78">
        <v>132.71</v>
      </c>
      <c r="Q78">
        <v>0</v>
      </c>
      <c r="R78">
        <v>44.326064000000002</v>
      </c>
      <c r="S78">
        <v>18.670100000000001</v>
      </c>
      <c r="T78">
        <v>0</v>
      </c>
      <c r="U78">
        <v>345.375</v>
      </c>
      <c r="V78">
        <v>20.73</v>
      </c>
      <c r="W78">
        <v>41.579500000000003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48.251828000000003</v>
      </c>
      <c r="AH78">
        <v>139.83918</v>
      </c>
      <c r="AI78">
        <v>0</v>
      </c>
      <c r="AJ78">
        <v>0</v>
      </c>
      <c r="AK78">
        <v>65.267820999999998</v>
      </c>
      <c r="AL78">
        <v>24.402000000000001</v>
      </c>
      <c r="AM78">
        <v>18.108732</v>
      </c>
      <c r="AN78">
        <v>1.032621</v>
      </c>
      <c r="AO78">
        <v>0</v>
      </c>
      <c r="AP78">
        <v>0</v>
      </c>
      <c r="AQ78">
        <v>50.350934000000002</v>
      </c>
      <c r="AR78">
        <v>48.576000000000001</v>
      </c>
      <c r="AS78">
        <v>32.331384</v>
      </c>
      <c r="AT78">
        <v>15.000014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103.165775</v>
      </c>
      <c r="BA78">
        <f t="shared" si="4"/>
        <v>2907.4376510000002</v>
      </c>
      <c r="BB78">
        <v>75</v>
      </c>
      <c r="BD78">
        <v>7.89</v>
      </c>
      <c r="BE78">
        <v>1.94</v>
      </c>
      <c r="BF78">
        <v>3.03</v>
      </c>
      <c r="BG78">
        <v>1.85</v>
      </c>
      <c r="BH78">
        <v>9.33</v>
      </c>
      <c r="BI78">
        <v>1.02</v>
      </c>
      <c r="BJ78">
        <v>1.52</v>
      </c>
      <c r="BK78">
        <v>1.83</v>
      </c>
      <c r="BL78">
        <v>0</v>
      </c>
      <c r="BM78">
        <v>0.22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0</v>
      </c>
      <c r="BT78">
        <v>2.9489519999999998</v>
      </c>
      <c r="BU78">
        <v>1.332638</v>
      </c>
      <c r="BV78">
        <v>2.3254039999999998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3.5181629999999999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3.4115519999999999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6.41486</v>
      </c>
      <c r="CU78">
        <v>7.1333219999999997</v>
      </c>
      <c r="CV78">
        <v>4.2996660000000002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103.165775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405.51190000000003</v>
      </c>
      <c r="L79">
        <v>655.9348</v>
      </c>
      <c r="M79">
        <v>46.902009999999997</v>
      </c>
      <c r="N79">
        <v>122.43</v>
      </c>
      <c r="O79">
        <v>128.45009999999999</v>
      </c>
      <c r="P79">
        <v>132.71</v>
      </c>
      <c r="Q79">
        <v>0</v>
      </c>
      <c r="R79">
        <v>44.326064000000002</v>
      </c>
      <c r="S79">
        <v>18.089500000000001</v>
      </c>
      <c r="T79">
        <v>0</v>
      </c>
      <c r="U79">
        <v>345.375</v>
      </c>
      <c r="V79">
        <v>20.73</v>
      </c>
      <c r="W79">
        <v>41.579500000000003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48.251828000000003</v>
      </c>
      <c r="AH79">
        <v>155.97447</v>
      </c>
      <c r="AI79">
        <v>3.6684739999999998</v>
      </c>
      <c r="AJ79">
        <v>0</v>
      </c>
      <c r="AK79">
        <v>65.267820999999998</v>
      </c>
      <c r="AL79">
        <v>24.402000000000001</v>
      </c>
      <c r="AM79">
        <v>18.108732</v>
      </c>
      <c r="AN79">
        <v>1.053695</v>
      </c>
      <c r="AO79">
        <v>0</v>
      </c>
      <c r="AP79">
        <v>0</v>
      </c>
      <c r="AQ79">
        <v>50.350934000000002</v>
      </c>
      <c r="AR79">
        <v>48.576000000000001</v>
      </c>
      <c r="AS79">
        <v>32.331384</v>
      </c>
      <c r="AT79">
        <v>15.000014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103.67397399999999</v>
      </c>
      <c r="BA79">
        <f t="shared" si="4"/>
        <v>2952.3558880000005</v>
      </c>
      <c r="BB79">
        <v>76</v>
      </c>
      <c r="BD79">
        <v>7.89</v>
      </c>
      <c r="BE79">
        <v>1.94</v>
      </c>
      <c r="BF79">
        <v>3.03</v>
      </c>
      <c r="BG79">
        <v>1.85</v>
      </c>
      <c r="BH79">
        <v>9.33</v>
      </c>
      <c r="BI79">
        <v>1.02</v>
      </c>
      <c r="BJ79">
        <v>1.52</v>
      </c>
      <c r="BK79">
        <v>1.83</v>
      </c>
      <c r="BL79">
        <v>0</v>
      </c>
      <c r="BM79">
        <v>0.22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0</v>
      </c>
      <c r="BT79">
        <v>2.9489519999999998</v>
      </c>
      <c r="BU79">
        <v>1.332638</v>
      </c>
      <c r="BV79">
        <v>2.3361209999999999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3.5181629999999999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3.4115519999999999</v>
      </c>
      <c r="CP79">
        <v>4.2289050000000001</v>
      </c>
      <c r="CQ79">
        <v>3.5181629999999999</v>
      </c>
      <c r="CR79">
        <v>1.140171</v>
      </c>
      <c r="CS79">
        <v>1.3616889999999999</v>
      </c>
      <c r="CT79">
        <v>6.41486</v>
      </c>
      <c r="CU79">
        <v>7.1333219999999997</v>
      </c>
      <c r="CV79">
        <v>4.797148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103.67397399999999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405.51190000000003</v>
      </c>
      <c r="L80">
        <v>655.9348</v>
      </c>
      <c r="M80">
        <v>46.902009999999997</v>
      </c>
      <c r="N80">
        <v>122.43</v>
      </c>
      <c r="O80">
        <v>128.45009999999999</v>
      </c>
      <c r="P80">
        <v>132.71</v>
      </c>
      <c r="Q80">
        <v>0</v>
      </c>
      <c r="R80">
        <v>44.326064000000002</v>
      </c>
      <c r="S80">
        <v>18.089500000000001</v>
      </c>
      <c r="T80">
        <v>0</v>
      </c>
      <c r="U80">
        <v>345.375</v>
      </c>
      <c r="V80">
        <v>20.73</v>
      </c>
      <c r="W80">
        <v>41.579500000000003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48.251828000000003</v>
      </c>
      <c r="AH80">
        <v>159.41666499999999</v>
      </c>
      <c r="AI80">
        <v>7.3369479999999996</v>
      </c>
      <c r="AJ80">
        <v>0</v>
      </c>
      <c r="AK80">
        <v>65.267820999999998</v>
      </c>
      <c r="AL80">
        <v>24.402000000000001</v>
      </c>
      <c r="AM80">
        <v>18.108732</v>
      </c>
      <c r="AN80">
        <v>1.053695</v>
      </c>
      <c r="AO80">
        <v>0</v>
      </c>
      <c r="AP80">
        <v>0</v>
      </c>
      <c r="AQ80">
        <v>50.350934000000002</v>
      </c>
      <c r="AR80">
        <v>48.576000000000001</v>
      </c>
      <c r="AS80">
        <v>32.331384</v>
      </c>
      <c r="AT80">
        <v>15.000014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103.709509</v>
      </c>
      <c r="BA80">
        <f t="shared" si="4"/>
        <v>2959.5020920000006</v>
      </c>
      <c r="BB80">
        <v>77</v>
      </c>
      <c r="BD80">
        <v>7.89</v>
      </c>
      <c r="BE80">
        <v>1.94</v>
      </c>
      <c r="BF80">
        <v>3.03</v>
      </c>
      <c r="BG80">
        <v>1.85</v>
      </c>
      <c r="BH80">
        <v>9.33</v>
      </c>
      <c r="BI80">
        <v>1.02</v>
      </c>
      <c r="BJ80">
        <v>1.52</v>
      </c>
      <c r="BK80">
        <v>1.83</v>
      </c>
      <c r="BL80">
        <v>0</v>
      </c>
      <c r="BM80">
        <v>0.22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0</v>
      </c>
      <c r="BT80">
        <v>2.9489519999999998</v>
      </c>
      <c r="BU80">
        <v>1.332638</v>
      </c>
      <c r="BV80">
        <v>2.3361209999999999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3.5181629999999999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3.4115519999999999</v>
      </c>
      <c r="CP80">
        <v>4.2289050000000001</v>
      </c>
      <c r="CQ80">
        <v>3.5181629999999999</v>
      </c>
      <c r="CR80">
        <v>1.140171</v>
      </c>
      <c r="CS80">
        <v>1.3616889999999999</v>
      </c>
      <c r="CT80">
        <v>6.41486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103.709509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405.51190000000003</v>
      </c>
      <c r="L81">
        <v>655.9348</v>
      </c>
      <c r="M81">
        <v>46.902009999999997</v>
      </c>
      <c r="N81">
        <v>122.43</v>
      </c>
      <c r="O81">
        <v>128.45009999999999</v>
      </c>
      <c r="P81">
        <v>132.71</v>
      </c>
      <c r="Q81">
        <v>0</v>
      </c>
      <c r="R81">
        <v>44.326064000000002</v>
      </c>
      <c r="S81">
        <v>18.089500000000001</v>
      </c>
      <c r="T81">
        <v>0</v>
      </c>
      <c r="U81">
        <v>345.375</v>
      </c>
      <c r="V81">
        <v>20.73</v>
      </c>
      <c r="W81">
        <v>41.579500000000003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48.251828000000003</v>
      </c>
      <c r="AH81">
        <v>159.41666499999999</v>
      </c>
      <c r="AI81">
        <v>38.152132000000002</v>
      </c>
      <c r="AJ81">
        <v>0</v>
      </c>
      <c r="AK81">
        <v>65.267820999999998</v>
      </c>
      <c r="AL81">
        <v>24.402000000000001</v>
      </c>
      <c r="AM81">
        <v>18.108732</v>
      </c>
      <c r="AN81">
        <v>1.053695</v>
      </c>
      <c r="AO81">
        <v>0</v>
      </c>
      <c r="AP81">
        <v>0</v>
      </c>
      <c r="AQ81">
        <v>50.350934000000002</v>
      </c>
      <c r="AR81">
        <v>52.991999999999997</v>
      </c>
      <c r="AS81">
        <v>32.331384</v>
      </c>
      <c r="AT81">
        <v>15.000014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103.709509</v>
      </c>
      <c r="BA81">
        <f t="shared" si="4"/>
        <v>2994.7332760000008</v>
      </c>
      <c r="BB81">
        <v>78</v>
      </c>
      <c r="BD81">
        <v>7.89</v>
      </c>
      <c r="BE81">
        <v>1.94</v>
      </c>
      <c r="BF81">
        <v>3.03</v>
      </c>
      <c r="BG81">
        <v>1.85</v>
      </c>
      <c r="BH81">
        <v>9.33</v>
      </c>
      <c r="BI81">
        <v>1.02</v>
      </c>
      <c r="BJ81">
        <v>1.52</v>
      </c>
      <c r="BK81">
        <v>1.83</v>
      </c>
      <c r="BL81">
        <v>0</v>
      </c>
      <c r="BM81">
        <v>0.22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0</v>
      </c>
      <c r="BT81">
        <v>2.9489519999999998</v>
      </c>
      <c r="BU81">
        <v>1.332638</v>
      </c>
      <c r="BV81">
        <v>2.3361209999999999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3.5181629999999999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3.4115519999999999</v>
      </c>
      <c r="CP81">
        <v>4.2289050000000001</v>
      </c>
      <c r="CQ81">
        <v>3.5181629999999999</v>
      </c>
      <c r="CR81">
        <v>1.140171</v>
      </c>
      <c r="CS81">
        <v>1.3616889999999999</v>
      </c>
      <c r="CT81">
        <v>6.41486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103.709509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405.51190000000003</v>
      </c>
      <c r="L82">
        <v>655.9348</v>
      </c>
      <c r="M82">
        <v>46.902009999999997</v>
      </c>
      <c r="N82">
        <v>122.43</v>
      </c>
      <c r="O82">
        <v>128.45009999999999</v>
      </c>
      <c r="P82">
        <v>132.71</v>
      </c>
      <c r="Q82">
        <v>0</v>
      </c>
      <c r="R82">
        <v>44.326064000000002</v>
      </c>
      <c r="S82">
        <v>18.089500000000001</v>
      </c>
      <c r="T82">
        <v>0</v>
      </c>
      <c r="U82">
        <v>345.375</v>
      </c>
      <c r="V82">
        <v>20.73</v>
      </c>
      <c r="W82">
        <v>41.579500000000003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48.251828000000003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24.402000000000001</v>
      </c>
      <c r="AM82">
        <v>18.108732</v>
      </c>
      <c r="AN82">
        <v>1.053695</v>
      </c>
      <c r="AO82">
        <v>0</v>
      </c>
      <c r="AP82">
        <v>0</v>
      </c>
      <c r="AQ82">
        <v>50.350934000000002</v>
      </c>
      <c r="AR82">
        <v>52.991999999999997</v>
      </c>
      <c r="AS82">
        <v>32.331384</v>
      </c>
      <c r="AT82">
        <v>15.000014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102.97328499999999</v>
      </c>
      <c r="BA82">
        <f t="shared" si="4"/>
        <v>2967.4276080000009</v>
      </c>
      <c r="BB82">
        <v>79</v>
      </c>
      <c r="BD82">
        <v>7.89</v>
      </c>
      <c r="BE82">
        <v>1.94</v>
      </c>
      <c r="BF82">
        <v>3.03</v>
      </c>
      <c r="BG82">
        <v>1.85</v>
      </c>
      <c r="BH82">
        <v>9.33</v>
      </c>
      <c r="BI82">
        <v>1.02</v>
      </c>
      <c r="BJ82">
        <v>1.52</v>
      </c>
      <c r="BK82">
        <v>1.83</v>
      </c>
      <c r="BL82">
        <v>0</v>
      </c>
      <c r="BM82">
        <v>0.23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0</v>
      </c>
      <c r="BT82">
        <v>2.9489519999999998</v>
      </c>
      <c r="BU82">
        <v>1.332638</v>
      </c>
      <c r="BV82">
        <v>2.3361209999999999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3.5181629999999999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3.4115519999999999</v>
      </c>
      <c r="CP82">
        <v>4.2289050000000001</v>
      </c>
      <c r="CQ82">
        <v>3.5181629999999999</v>
      </c>
      <c r="CR82">
        <v>1.140171</v>
      </c>
      <c r="CS82">
        <v>1.3616889999999999</v>
      </c>
      <c r="CT82">
        <v>6.41486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102.97328499999999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405.51190000000003</v>
      </c>
      <c r="L83">
        <v>655.9348</v>
      </c>
      <c r="M83">
        <v>46.902009999999997</v>
      </c>
      <c r="N83">
        <v>122.43</v>
      </c>
      <c r="O83">
        <v>128.45009999999999</v>
      </c>
      <c r="P83">
        <v>132.71</v>
      </c>
      <c r="Q83">
        <v>0</v>
      </c>
      <c r="R83">
        <v>44.326064000000002</v>
      </c>
      <c r="S83">
        <v>18.089500000000001</v>
      </c>
      <c r="T83">
        <v>0</v>
      </c>
      <c r="U83">
        <v>345.375</v>
      </c>
      <c r="V83">
        <v>20.73</v>
      </c>
      <c r="W83">
        <v>41.579500000000003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48.251828000000003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24.402000000000001</v>
      </c>
      <c r="AM83">
        <v>18.108732</v>
      </c>
      <c r="AN83">
        <v>1.053695</v>
      </c>
      <c r="AO83">
        <v>0</v>
      </c>
      <c r="AP83">
        <v>0</v>
      </c>
      <c r="AQ83">
        <v>50.350934000000002</v>
      </c>
      <c r="AR83">
        <v>48.576000000000001</v>
      </c>
      <c r="AS83">
        <v>32.331384</v>
      </c>
      <c r="AT83">
        <v>15.000014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102.97328499999999</v>
      </c>
      <c r="BA83">
        <f t="shared" si="4"/>
        <v>2963.0116080000007</v>
      </c>
      <c r="BB83">
        <v>80</v>
      </c>
      <c r="BD83">
        <v>7.89</v>
      </c>
      <c r="BE83">
        <v>1.94</v>
      </c>
      <c r="BF83">
        <v>3.03</v>
      </c>
      <c r="BG83">
        <v>1.85</v>
      </c>
      <c r="BH83">
        <v>9.33</v>
      </c>
      <c r="BI83">
        <v>1.02</v>
      </c>
      <c r="BJ83">
        <v>1.52</v>
      </c>
      <c r="BK83">
        <v>1.83</v>
      </c>
      <c r="BL83">
        <v>0</v>
      </c>
      <c r="BM83">
        <v>0.23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0</v>
      </c>
      <c r="BT83">
        <v>2.9489519999999998</v>
      </c>
      <c r="BU83">
        <v>1.332638</v>
      </c>
      <c r="BV83">
        <v>2.3361209999999999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3.5181629999999999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3.4115519999999999</v>
      </c>
      <c r="CP83">
        <v>4.2289050000000001</v>
      </c>
      <c r="CQ83">
        <v>3.5181629999999999</v>
      </c>
      <c r="CR83">
        <v>1.140171</v>
      </c>
      <c r="CS83">
        <v>1.3616889999999999</v>
      </c>
      <c r="CT83">
        <v>6.41486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102.97328499999999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405.51190000000003</v>
      </c>
      <c r="L84">
        <v>655.9348</v>
      </c>
      <c r="M84">
        <v>46.902009999999997</v>
      </c>
      <c r="N84">
        <v>122.43</v>
      </c>
      <c r="O84">
        <v>128.45009999999999</v>
      </c>
      <c r="P84">
        <v>132.71</v>
      </c>
      <c r="Q84">
        <v>0</v>
      </c>
      <c r="R84">
        <v>44.326064000000002</v>
      </c>
      <c r="S84">
        <v>18.089500000000001</v>
      </c>
      <c r="T84">
        <v>0</v>
      </c>
      <c r="U84">
        <v>345.375</v>
      </c>
      <c r="V84">
        <v>20.73</v>
      </c>
      <c r="W84">
        <v>41.579500000000003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35.657510000000002</v>
      </c>
      <c r="AG84">
        <v>48.251828000000003</v>
      </c>
      <c r="AH84">
        <v>123.70389</v>
      </c>
      <c r="AI84">
        <v>38.152132000000002</v>
      </c>
      <c r="AJ84">
        <v>0</v>
      </c>
      <c r="AK84">
        <v>65.267820999999998</v>
      </c>
      <c r="AL84">
        <v>24.402000000000001</v>
      </c>
      <c r="AM84">
        <v>18.108732</v>
      </c>
      <c r="AN84">
        <v>1.053695</v>
      </c>
      <c r="AO84">
        <v>0</v>
      </c>
      <c r="AP84">
        <v>0</v>
      </c>
      <c r="AQ84">
        <v>50.350934000000002</v>
      </c>
      <c r="AR84">
        <v>48.576000000000001</v>
      </c>
      <c r="AS84">
        <v>32.331384</v>
      </c>
      <c r="AT84">
        <v>15.000014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102.68900999999998</v>
      </c>
      <c r="BA84">
        <f t="shared" si="4"/>
        <v>2943.1278130000005</v>
      </c>
      <c r="BB84">
        <v>81</v>
      </c>
      <c r="BD84">
        <v>7.89</v>
      </c>
      <c r="BE84">
        <v>1.94</v>
      </c>
      <c r="BF84">
        <v>3.03</v>
      </c>
      <c r="BG84">
        <v>1.85</v>
      </c>
      <c r="BH84">
        <v>9.33</v>
      </c>
      <c r="BI84">
        <v>1.02</v>
      </c>
      <c r="BJ84">
        <v>1.52</v>
      </c>
      <c r="BK84">
        <v>1.83</v>
      </c>
      <c r="BL84">
        <v>0</v>
      </c>
      <c r="BM84">
        <v>0.23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0</v>
      </c>
      <c r="BT84">
        <v>2.9489519999999998</v>
      </c>
      <c r="BU84">
        <v>1.332638</v>
      </c>
      <c r="BV84">
        <v>2.3361209999999999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3.5181629999999999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3.4115519999999999</v>
      </c>
      <c r="CP84">
        <v>4.2289050000000001</v>
      </c>
      <c r="CQ84">
        <v>3.5181629999999999</v>
      </c>
      <c r="CR84">
        <v>1.140171</v>
      </c>
      <c r="CS84">
        <v>1.3616889999999999</v>
      </c>
      <c r="CT84">
        <v>6.41486</v>
      </c>
      <c r="CU84">
        <v>7.1333219999999997</v>
      </c>
      <c r="CV84">
        <v>3.802184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102.68900999999998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405.51190000000003</v>
      </c>
      <c r="L85">
        <v>655.9348</v>
      </c>
      <c r="M85">
        <v>46.902009999999997</v>
      </c>
      <c r="N85">
        <v>122.43</v>
      </c>
      <c r="O85">
        <v>128.45009999999999</v>
      </c>
      <c r="P85">
        <v>132.71</v>
      </c>
      <c r="Q85">
        <v>0</v>
      </c>
      <c r="R85">
        <v>44.326064000000002</v>
      </c>
      <c r="S85">
        <v>18.089500000000001</v>
      </c>
      <c r="T85">
        <v>0</v>
      </c>
      <c r="U85">
        <v>345.375</v>
      </c>
      <c r="V85">
        <v>20.73</v>
      </c>
      <c r="W85">
        <v>41.579500000000003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35.657510000000002</v>
      </c>
      <c r="AG85">
        <v>48.251828000000003</v>
      </c>
      <c r="AH85">
        <v>96.81174</v>
      </c>
      <c r="AI85">
        <v>38.152132000000002</v>
      </c>
      <c r="AJ85">
        <v>0</v>
      </c>
      <c r="AK85">
        <v>65.267820999999998</v>
      </c>
      <c r="AL85">
        <v>69.72</v>
      </c>
      <c r="AM85">
        <v>18.108732</v>
      </c>
      <c r="AN85">
        <v>1.053695</v>
      </c>
      <c r="AO85">
        <v>0</v>
      </c>
      <c r="AP85">
        <v>0</v>
      </c>
      <c r="AQ85">
        <v>50.350934000000002</v>
      </c>
      <c r="AR85">
        <v>48.576000000000001</v>
      </c>
      <c r="AS85">
        <v>32.331384</v>
      </c>
      <c r="AT85">
        <v>15.000014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101.85987399999999</v>
      </c>
      <c r="BA85">
        <f t="shared" si="4"/>
        <v>2960.7245270000003</v>
      </c>
      <c r="BB85">
        <v>82</v>
      </c>
      <c r="BD85">
        <v>7.89</v>
      </c>
      <c r="BE85">
        <v>1.94</v>
      </c>
      <c r="BF85">
        <v>3.03</v>
      </c>
      <c r="BG85">
        <v>1.85</v>
      </c>
      <c r="BH85">
        <v>9.33</v>
      </c>
      <c r="BI85">
        <v>1.02</v>
      </c>
      <c r="BJ85">
        <v>1.52</v>
      </c>
      <c r="BK85">
        <v>1.83</v>
      </c>
      <c r="BL85">
        <v>0</v>
      </c>
      <c r="BM85">
        <v>0.23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0</v>
      </c>
      <c r="BT85">
        <v>2.9489519999999998</v>
      </c>
      <c r="BU85">
        <v>1.332638</v>
      </c>
      <c r="BV85">
        <v>2.3361209999999999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3.5181629999999999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3.4115519999999999</v>
      </c>
      <c r="CP85">
        <v>4.2289050000000001</v>
      </c>
      <c r="CQ85">
        <v>3.5181629999999999</v>
      </c>
      <c r="CR85">
        <v>1.140171</v>
      </c>
      <c r="CS85">
        <v>1.3616889999999999</v>
      </c>
      <c r="CT85">
        <v>6.41486</v>
      </c>
      <c r="CU85">
        <v>7.1333219999999997</v>
      </c>
      <c r="CV85">
        <v>2.9730479999999999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101.85987399999999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369.665391</v>
      </c>
      <c r="L86">
        <v>612.59439999999995</v>
      </c>
      <c r="M86">
        <v>46.902009999999997</v>
      </c>
      <c r="N86">
        <v>122.43</v>
      </c>
      <c r="O86">
        <v>128.45009999999999</v>
      </c>
      <c r="P86">
        <v>132.71</v>
      </c>
      <c r="Q86">
        <v>0</v>
      </c>
      <c r="R86">
        <v>44.326064000000002</v>
      </c>
      <c r="S86">
        <v>14.781624000000001</v>
      </c>
      <c r="T86">
        <v>0</v>
      </c>
      <c r="U86">
        <v>345.375</v>
      </c>
      <c r="V86">
        <v>20.73</v>
      </c>
      <c r="W86">
        <v>41.579500000000003</v>
      </c>
      <c r="X86">
        <v>147.515625</v>
      </c>
      <c r="Y86">
        <v>0</v>
      </c>
      <c r="Z86">
        <v>2.2000000000000002</v>
      </c>
      <c r="AA86">
        <v>42.14808</v>
      </c>
      <c r="AB86">
        <v>46.424171999999999</v>
      </c>
      <c r="AC86">
        <v>33.499364999999997</v>
      </c>
      <c r="AD86">
        <v>10.304650000000001</v>
      </c>
      <c r="AE86">
        <v>56.926780000000001</v>
      </c>
      <c r="AF86">
        <v>27.857430000000001</v>
      </c>
      <c r="AG86">
        <v>48.251828000000003</v>
      </c>
      <c r="AH86">
        <v>86.054879999999997</v>
      </c>
      <c r="AI86">
        <v>19.076066000000001</v>
      </c>
      <c r="AJ86">
        <v>0</v>
      </c>
      <c r="AK86">
        <v>65.267820999999998</v>
      </c>
      <c r="AL86">
        <v>69.72</v>
      </c>
      <c r="AM86">
        <v>18.108732</v>
      </c>
      <c r="AN86">
        <v>1.053695</v>
      </c>
      <c r="AO86">
        <v>0</v>
      </c>
      <c r="AP86">
        <v>6.6612</v>
      </c>
      <c r="AQ86">
        <v>50.350934000000002</v>
      </c>
      <c r="AR86">
        <v>48.576000000000001</v>
      </c>
      <c r="AS86">
        <v>32.331384</v>
      </c>
      <c r="AT86">
        <v>15.000014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101.52821899999998</v>
      </c>
      <c r="BA86">
        <f t="shared" si="4"/>
        <v>2808.4009640000004</v>
      </c>
      <c r="BB86">
        <v>83</v>
      </c>
      <c r="BD86">
        <v>7.89</v>
      </c>
      <c r="BE86">
        <v>1.94</v>
      </c>
      <c r="BF86">
        <v>3.03</v>
      </c>
      <c r="BG86">
        <v>1.85</v>
      </c>
      <c r="BH86">
        <v>9.33</v>
      </c>
      <c r="BI86">
        <v>1.02</v>
      </c>
      <c r="BJ86">
        <v>1.52</v>
      </c>
      <c r="BK86">
        <v>1.83</v>
      </c>
      <c r="BL86">
        <v>0</v>
      </c>
      <c r="BM86">
        <v>0.23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0</v>
      </c>
      <c r="BT86">
        <v>2.9489519999999998</v>
      </c>
      <c r="BU86">
        <v>1.332638</v>
      </c>
      <c r="BV86">
        <v>2.3361209999999999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3.5181629999999999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3.4115519999999999</v>
      </c>
      <c r="CP86">
        <v>4.2289050000000001</v>
      </c>
      <c r="CQ86">
        <v>3.5181629999999999</v>
      </c>
      <c r="CR86">
        <v>1.140171</v>
      </c>
      <c r="CS86">
        <v>1.3616889999999999</v>
      </c>
      <c r="CT86">
        <v>6.41486</v>
      </c>
      <c r="CU86">
        <v>7.1333219999999997</v>
      </c>
      <c r="CV86">
        <v>2.6413929999999999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101.52821899999998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369.89371899999998</v>
      </c>
      <c r="L87">
        <v>648.63959999999997</v>
      </c>
      <c r="M87">
        <v>46.902009999999997</v>
      </c>
      <c r="N87">
        <v>122.43</v>
      </c>
      <c r="O87">
        <v>128.45009999999999</v>
      </c>
      <c r="P87">
        <v>132.71</v>
      </c>
      <c r="Q87">
        <v>0</v>
      </c>
      <c r="R87">
        <v>44.326064000000002</v>
      </c>
      <c r="S87">
        <v>27.35</v>
      </c>
      <c r="T87">
        <v>0</v>
      </c>
      <c r="U87">
        <v>345.375</v>
      </c>
      <c r="V87">
        <v>20.73</v>
      </c>
      <c r="W87">
        <v>41.579500000000003</v>
      </c>
      <c r="X87">
        <v>147.515625</v>
      </c>
      <c r="Y87">
        <v>0</v>
      </c>
      <c r="Z87">
        <v>1.1000000000000001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27.857430000000001</v>
      </c>
      <c r="AG87">
        <v>48.251828000000003</v>
      </c>
      <c r="AH87">
        <v>86.054879999999997</v>
      </c>
      <c r="AI87">
        <v>3.6684739999999998</v>
      </c>
      <c r="AJ87">
        <v>0</v>
      </c>
      <c r="AK87">
        <v>65.267820999999998</v>
      </c>
      <c r="AL87">
        <v>69.72</v>
      </c>
      <c r="AM87">
        <v>18.108732</v>
      </c>
      <c r="AN87">
        <v>1.053695</v>
      </c>
      <c r="AO87">
        <v>0</v>
      </c>
      <c r="AP87">
        <v>6.6612</v>
      </c>
      <c r="AQ87">
        <v>50.350934000000002</v>
      </c>
      <c r="AR87">
        <v>48.576000000000001</v>
      </c>
      <c r="AS87">
        <v>32.331384</v>
      </c>
      <c r="AT87">
        <v>15.000014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101.52821899999998</v>
      </c>
      <c r="BA87">
        <f t="shared" si="4"/>
        <v>2830.4306259999998</v>
      </c>
      <c r="BB87">
        <v>84</v>
      </c>
      <c r="BD87">
        <v>7.89</v>
      </c>
      <c r="BE87">
        <v>1.94</v>
      </c>
      <c r="BF87">
        <v>3.03</v>
      </c>
      <c r="BG87">
        <v>1.85</v>
      </c>
      <c r="BH87">
        <v>9.33</v>
      </c>
      <c r="BI87">
        <v>1.02</v>
      </c>
      <c r="BJ87">
        <v>1.52</v>
      </c>
      <c r="BK87">
        <v>1.83</v>
      </c>
      <c r="BL87">
        <v>0</v>
      </c>
      <c r="BM87">
        <v>0.23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0</v>
      </c>
      <c r="BT87">
        <v>2.9489519999999998</v>
      </c>
      <c r="BU87">
        <v>1.332638</v>
      </c>
      <c r="BV87">
        <v>2.3361209999999999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3.5181629999999999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3.4115519999999999</v>
      </c>
      <c r="CP87">
        <v>4.2289050000000001</v>
      </c>
      <c r="CQ87">
        <v>3.5181629999999999</v>
      </c>
      <c r="CR87">
        <v>1.140171</v>
      </c>
      <c r="CS87">
        <v>1.3616889999999999</v>
      </c>
      <c r="CT87">
        <v>6.41486</v>
      </c>
      <c r="CU87">
        <v>7.1333219999999997</v>
      </c>
      <c r="CV87">
        <v>2.6413929999999999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101.52821899999998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369.91706699999997</v>
      </c>
      <c r="L88">
        <v>648.63959999999997</v>
      </c>
      <c r="M88">
        <v>46.902009999999997</v>
      </c>
      <c r="N88">
        <v>122.43</v>
      </c>
      <c r="O88">
        <v>128.45009999999999</v>
      </c>
      <c r="P88">
        <v>132.71</v>
      </c>
      <c r="Q88">
        <v>0</v>
      </c>
      <c r="R88">
        <v>44.326064000000002</v>
      </c>
      <c r="S88">
        <v>27.35</v>
      </c>
      <c r="T88">
        <v>0</v>
      </c>
      <c r="U88">
        <v>345.375</v>
      </c>
      <c r="V88">
        <v>20.73</v>
      </c>
      <c r="W88">
        <v>41.579500000000003</v>
      </c>
      <c r="X88">
        <v>147.515625</v>
      </c>
      <c r="Y88">
        <v>0</v>
      </c>
      <c r="Z88">
        <v>1.1000000000000001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27.857430000000001</v>
      </c>
      <c r="AG88">
        <v>48.251828000000003</v>
      </c>
      <c r="AH88">
        <v>86.054879999999997</v>
      </c>
      <c r="AI88">
        <v>0</v>
      </c>
      <c r="AJ88">
        <v>0</v>
      </c>
      <c r="AK88">
        <v>65.267820999999998</v>
      </c>
      <c r="AL88">
        <v>69.72</v>
      </c>
      <c r="AM88">
        <v>18.108732</v>
      </c>
      <c r="AN88">
        <v>1.053695</v>
      </c>
      <c r="AO88">
        <v>0</v>
      </c>
      <c r="AP88">
        <v>6.6612</v>
      </c>
      <c r="AQ88">
        <v>50.350934000000002</v>
      </c>
      <c r="AR88">
        <v>48.576000000000001</v>
      </c>
      <c r="AS88">
        <v>32.331384</v>
      </c>
      <c r="AT88">
        <v>15.000014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101.52821899999998</v>
      </c>
      <c r="BA88">
        <f t="shared" si="4"/>
        <v>2826.7855</v>
      </c>
      <c r="BB88">
        <v>85</v>
      </c>
      <c r="BD88">
        <v>7.89</v>
      </c>
      <c r="BE88">
        <v>1.94</v>
      </c>
      <c r="BF88">
        <v>3.03</v>
      </c>
      <c r="BG88">
        <v>1.85</v>
      </c>
      <c r="BH88">
        <v>9.33</v>
      </c>
      <c r="BI88">
        <v>1.02</v>
      </c>
      <c r="BJ88">
        <v>1.52</v>
      </c>
      <c r="BK88">
        <v>1.83</v>
      </c>
      <c r="BL88">
        <v>0</v>
      </c>
      <c r="BM88">
        <v>0.23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0</v>
      </c>
      <c r="BT88">
        <v>2.9489519999999998</v>
      </c>
      <c r="BU88">
        <v>1.332638</v>
      </c>
      <c r="BV88">
        <v>2.3361209999999999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3.5181629999999999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3.4115519999999999</v>
      </c>
      <c r="CP88">
        <v>4.2289050000000001</v>
      </c>
      <c r="CQ88">
        <v>3.5181629999999999</v>
      </c>
      <c r="CR88">
        <v>1.140171</v>
      </c>
      <c r="CS88">
        <v>1.3616889999999999</v>
      </c>
      <c r="CT88">
        <v>6.41486</v>
      </c>
      <c r="CU88">
        <v>7.1333219999999997</v>
      </c>
      <c r="CV88">
        <v>2.6413929999999999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101.52821899999998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369.89371899999998</v>
      </c>
      <c r="L89">
        <v>648.63959999999997</v>
      </c>
      <c r="M89">
        <v>46.902009999999997</v>
      </c>
      <c r="N89">
        <v>122.43</v>
      </c>
      <c r="O89">
        <v>128.45009999999999</v>
      </c>
      <c r="P89">
        <v>132.71</v>
      </c>
      <c r="Q89">
        <v>0</v>
      </c>
      <c r="R89">
        <v>44.326064000000002</v>
      </c>
      <c r="S89">
        <v>27.35</v>
      </c>
      <c r="T89">
        <v>0</v>
      </c>
      <c r="U89">
        <v>345.375</v>
      </c>
      <c r="V89">
        <v>20.73</v>
      </c>
      <c r="W89">
        <v>43.591388000000002</v>
      </c>
      <c r="X89">
        <v>147.515625</v>
      </c>
      <c r="Y89">
        <v>0</v>
      </c>
      <c r="Z89">
        <v>0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27.857430000000001</v>
      </c>
      <c r="AG89">
        <v>48.251828000000003</v>
      </c>
      <c r="AH89">
        <v>86.054879999999997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1.053695</v>
      </c>
      <c r="AO89">
        <v>0</v>
      </c>
      <c r="AP89">
        <v>6.6612</v>
      </c>
      <c r="AQ89">
        <v>50.350934000000002</v>
      </c>
      <c r="AR89">
        <v>48.576000000000001</v>
      </c>
      <c r="AS89">
        <v>32.331384</v>
      </c>
      <c r="AT89">
        <v>15.000014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101.52821899999998</v>
      </c>
      <c r="BA89">
        <f t="shared" si="4"/>
        <v>2782.3560400000001</v>
      </c>
      <c r="BB89">
        <v>86</v>
      </c>
      <c r="BD89">
        <v>7.89</v>
      </c>
      <c r="BE89">
        <v>1.94</v>
      </c>
      <c r="BF89">
        <v>3.03</v>
      </c>
      <c r="BG89">
        <v>1.85</v>
      </c>
      <c r="BH89">
        <v>9.33</v>
      </c>
      <c r="BI89">
        <v>1.02</v>
      </c>
      <c r="BJ89">
        <v>1.52</v>
      </c>
      <c r="BK89">
        <v>1.83</v>
      </c>
      <c r="BL89">
        <v>0</v>
      </c>
      <c r="BM89">
        <v>0.23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0</v>
      </c>
      <c r="BT89">
        <v>2.9489519999999998</v>
      </c>
      <c r="BU89">
        <v>1.332638</v>
      </c>
      <c r="BV89">
        <v>2.3361209999999999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3.5181629999999999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3.4115519999999999</v>
      </c>
      <c r="CP89">
        <v>4.2289050000000001</v>
      </c>
      <c r="CQ89">
        <v>3.5181629999999999</v>
      </c>
      <c r="CR89">
        <v>1.140171</v>
      </c>
      <c r="CS89">
        <v>1.3616889999999999</v>
      </c>
      <c r="CT89">
        <v>6.41486</v>
      </c>
      <c r="CU89">
        <v>7.1333219999999997</v>
      </c>
      <c r="CV89">
        <v>2.6413929999999999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101.52821899999998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369.91706699999997</v>
      </c>
      <c r="L90">
        <v>659.03959999999995</v>
      </c>
      <c r="M90">
        <v>46.902009999999997</v>
      </c>
      <c r="N90">
        <v>122.43</v>
      </c>
      <c r="O90">
        <v>128.45009999999999</v>
      </c>
      <c r="P90">
        <v>132.71</v>
      </c>
      <c r="Q90">
        <v>0</v>
      </c>
      <c r="R90">
        <v>44.326064000000002</v>
      </c>
      <c r="S90">
        <v>27.35</v>
      </c>
      <c r="T90">
        <v>0</v>
      </c>
      <c r="U90">
        <v>345.375</v>
      </c>
      <c r="V90">
        <v>20.73</v>
      </c>
      <c r="W90">
        <v>45.524999999999999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48.251828000000003</v>
      </c>
      <c r="AH90">
        <v>86.054879999999997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1.053695</v>
      </c>
      <c r="AO90">
        <v>0</v>
      </c>
      <c r="AP90">
        <v>6.6612</v>
      </c>
      <c r="AQ90">
        <v>50.350934000000002</v>
      </c>
      <c r="AR90">
        <v>48.576000000000001</v>
      </c>
      <c r="AS90">
        <v>32.331384</v>
      </c>
      <c r="AT90">
        <v>15.000014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101.52821899999998</v>
      </c>
      <c r="BA90">
        <f t="shared" si="4"/>
        <v>2783.0930000000003</v>
      </c>
      <c r="BB90">
        <v>87</v>
      </c>
      <c r="BD90">
        <v>7.89</v>
      </c>
      <c r="BE90">
        <v>1.94</v>
      </c>
      <c r="BF90">
        <v>3.03</v>
      </c>
      <c r="BG90">
        <v>1.85</v>
      </c>
      <c r="BH90">
        <v>9.33</v>
      </c>
      <c r="BI90">
        <v>1.02</v>
      </c>
      <c r="BJ90">
        <v>1.52</v>
      </c>
      <c r="BK90">
        <v>1.83</v>
      </c>
      <c r="BL90">
        <v>0</v>
      </c>
      <c r="BM90">
        <v>0.23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0</v>
      </c>
      <c r="BT90">
        <v>2.9489519999999998</v>
      </c>
      <c r="BU90">
        <v>1.332638</v>
      </c>
      <c r="BV90">
        <v>2.3361209999999999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3.5181629999999999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3.4115519999999999</v>
      </c>
      <c r="CP90">
        <v>4.2289050000000001</v>
      </c>
      <c r="CQ90">
        <v>3.5181629999999999</v>
      </c>
      <c r="CR90">
        <v>1.140171</v>
      </c>
      <c r="CS90">
        <v>1.3616889999999999</v>
      </c>
      <c r="CT90">
        <v>6.41486</v>
      </c>
      <c r="CU90">
        <v>7.1333219999999997</v>
      </c>
      <c r="CV90">
        <v>2.6413929999999999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101.52821899999998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369.89371899999998</v>
      </c>
      <c r="L91">
        <v>648.63959999999997</v>
      </c>
      <c r="M91">
        <v>46.902009999999997</v>
      </c>
      <c r="N91">
        <v>122.43</v>
      </c>
      <c r="O91">
        <v>128.45009999999999</v>
      </c>
      <c r="P91">
        <v>132.71</v>
      </c>
      <c r="Q91">
        <v>0</v>
      </c>
      <c r="R91">
        <v>44.326064000000002</v>
      </c>
      <c r="S91">
        <v>27.35</v>
      </c>
      <c r="T91">
        <v>0</v>
      </c>
      <c r="U91">
        <v>345.375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48.251828000000003</v>
      </c>
      <c r="AH91">
        <v>109.397266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1.053695</v>
      </c>
      <c r="AO91">
        <v>0</v>
      </c>
      <c r="AP91">
        <v>6.6612</v>
      </c>
      <c r="AQ91">
        <v>50.350934000000002</v>
      </c>
      <c r="AR91">
        <v>48.576000000000001</v>
      </c>
      <c r="AS91">
        <v>32.331384</v>
      </c>
      <c r="AT91">
        <v>15.000014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102.290035</v>
      </c>
      <c r="BA91">
        <f t="shared" si="4"/>
        <v>2798.7622310000006</v>
      </c>
      <c r="BB91">
        <v>88</v>
      </c>
      <c r="BD91">
        <v>7.89</v>
      </c>
      <c r="BE91">
        <v>1.94</v>
      </c>
      <c r="BF91">
        <v>3.03</v>
      </c>
      <c r="BG91">
        <v>1.85</v>
      </c>
      <c r="BH91">
        <v>9.33</v>
      </c>
      <c r="BI91">
        <v>1.05</v>
      </c>
      <c r="BJ91">
        <v>1.55</v>
      </c>
      <c r="BK91">
        <v>1.83</v>
      </c>
      <c r="BL91">
        <v>0</v>
      </c>
      <c r="BM91">
        <v>0.22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0</v>
      </c>
      <c r="BT91">
        <v>2.9489519999999998</v>
      </c>
      <c r="BU91">
        <v>1.332638</v>
      </c>
      <c r="BV91">
        <v>2.3254039999999998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3.5181629999999999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3.4115519999999999</v>
      </c>
      <c r="CP91">
        <v>4.2289050000000001</v>
      </c>
      <c r="CQ91">
        <v>3.5181629999999999</v>
      </c>
      <c r="CR91">
        <v>1.140171</v>
      </c>
      <c r="CS91">
        <v>1.3616889999999999</v>
      </c>
      <c r="CT91">
        <v>6.41486</v>
      </c>
      <c r="CU91">
        <v>7.1333219999999997</v>
      </c>
      <c r="CV91">
        <v>3.3639260000000002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102.290035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369.91706699999997</v>
      </c>
      <c r="L92">
        <v>648.63959999999997</v>
      </c>
      <c r="M92">
        <v>46.902009999999997</v>
      </c>
      <c r="N92">
        <v>122.43</v>
      </c>
      <c r="O92">
        <v>128.45009999999999</v>
      </c>
      <c r="P92">
        <v>132.71</v>
      </c>
      <c r="Q92">
        <v>0</v>
      </c>
      <c r="R92">
        <v>44.326064000000002</v>
      </c>
      <c r="S92">
        <v>27.35</v>
      </c>
      <c r="T92">
        <v>0</v>
      </c>
      <c r="U92">
        <v>345.375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48.251828000000003</v>
      </c>
      <c r="AH92">
        <v>129.08232000000001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1.053695</v>
      </c>
      <c r="AO92">
        <v>0</v>
      </c>
      <c r="AP92">
        <v>0</v>
      </c>
      <c r="AQ92">
        <v>50.350934000000002</v>
      </c>
      <c r="AR92">
        <v>48.576000000000001</v>
      </c>
      <c r="AS92">
        <v>32.331384</v>
      </c>
      <c r="AT92">
        <v>15.000014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102.90411999999999</v>
      </c>
      <c r="BA92">
        <f t="shared" si="4"/>
        <v>2812.4235180000005</v>
      </c>
      <c r="BB92">
        <v>89</v>
      </c>
      <c r="BD92">
        <v>7.89</v>
      </c>
      <c r="BE92">
        <v>1.94</v>
      </c>
      <c r="BF92">
        <v>3.03</v>
      </c>
      <c r="BG92">
        <v>1.85</v>
      </c>
      <c r="BH92">
        <v>9.33</v>
      </c>
      <c r="BI92">
        <v>1.05</v>
      </c>
      <c r="BJ92">
        <v>1.56</v>
      </c>
      <c r="BK92">
        <v>1.83</v>
      </c>
      <c r="BL92">
        <v>0</v>
      </c>
      <c r="BM92">
        <v>0.22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0</v>
      </c>
      <c r="BT92">
        <v>2.9489519999999998</v>
      </c>
      <c r="BU92">
        <v>1.332638</v>
      </c>
      <c r="BV92">
        <v>2.3254039999999998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3.5181629999999999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3.4115519999999999</v>
      </c>
      <c r="CP92">
        <v>4.2289050000000001</v>
      </c>
      <c r="CQ92">
        <v>3.5181629999999999</v>
      </c>
      <c r="CR92">
        <v>1.140171</v>
      </c>
      <c r="CS92">
        <v>1.3616889999999999</v>
      </c>
      <c r="CT92">
        <v>6.41486</v>
      </c>
      <c r="CU92">
        <v>7.1333219999999997</v>
      </c>
      <c r="CV92">
        <v>3.9680110000000002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102.90411999999999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370.89433100000002</v>
      </c>
      <c r="L93">
        <v>636.49440000000004</v>
      </c>
      <c r="M93">
        <v>46.902009999999997</v>
      </c>
      <c r="N93">
        <v>122.43</v>
      </c>
      <c r="O93">
        <v>128.45009999999999</v>
      </c>
      <c r="P93">
        <v>132.71</v>
      </c>
      <c r="Q93">
        <v>0</v>
      </c>
      <c r="R93">
        <v>44.326064000000002</v>
      </c>
      <c r="S93">
        <v>19.089500000000001</v>
      </c>
      <c r="T93">
        <v>0</v>
      </c>
      <c r="U93">
        <v>345.375</v>
      </c>
      <c r="V93">
        <v>20.73</v>
      </c>
      <c r="W93">
        <v>46.399079999999998</v>
      </c>
      <c r="X93">
        <v>147.515625</v>
      </c>
      <c r="Y93">
        <v>0</v>
      </c>
      <c r="Z93">
        <v>0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48.251828000000003</v>
      </c>
      <c r="AH93">
        <v>129.08232000000001</v>
      </c>
      <c r="AI93">
        <v>0</v>
      </c>
      <c r="AJ93">
        <v>0</v>
      </c>
      <c r="AK93">
        <v>65.267820999999998</v>
      </c>
      <c r="AL93">
        <v>24.402000000000001</v>
      </c>
      <c r="AM93">
        <v>18.108732</v>
      </c>
      <c r="AN93">
        <v>1.053695</v>
      </c>
      <c r="AO93">
        <v>0</v>
      </c>
      <c r="AP93">
        <v>0</v>
      </c>
      <c r="AQ93">
        <v>50.350934000000002</v>
      </c>
      <c r="AR93">
        <v>48.576000000000001</v>
      </c>
      <c r="AS93">
        <v>33.101177999999997</v>
      </c>
      <c r="AT93">
        <v>15.000014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101.12078899999999</v>
      </c>
      <c r="BA93">
        <f t="shared" si="4"/>
        <v>2803.6015450000004</v>
      </c>
      <c r="BB93">
        <v>90</v>
      </c>
      <c r="BD93">
        <v>7.89</v>
      </c>
      <c r="BE93">
        <v>1.94</v>
      </c>
      <c r="BF93">
        <v>3.03</v>
      </c>
      <c r="BG93">
        <v>1.85</v>
      </c>
      <c r="BH93">
        <v>9.33</v>
      </c>
      <c r="BI93">
        <v>1.05</v>
      </c>
      <c r="BJ93">
        <v>1.56</v>
      </c>
      <c r="BK93">
        <v>1.83</v>
      </c>
      <c r="BL93">
        <v>0</v>
      </c>
      <c r="BM93">
        <v>0.22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0</v>
      </c>
      <c r="BT93">
        <v>2.9489519999999998</v>
      </c>
      <c r="BU93">
        <v>1.332638</v>
      </c>
      <c r="BV93">
        <v>2.3254039999999998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3.5181629999999999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3.4115519999999999</v>
      </c>
      <c r="CP93">
        <v>4.2289050000000001</v>
      </c>
      <c r="CQ93">
        <v>3.5181629999999999</v>
      </c>
      <c r="CR93">
        <v>1.140171</v>
      </c>
      <c r="CS93">
        <v>1.3616889999999999</v>
      </c>
      <c r="CT93">
        <v>6.41486</v>
      </c>
      <c r="CU93">
        <v>5.3499910000000002</v>
      </c>
      <c r="CV93">
        <v>3.9680110000000002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101.12078899999999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370.91457200000002</v>
      </c>
      <c r="L94">
        <v>636.49440000000004</v>
      </c>
      <c r="M94">
        <v>46.902009999999997</v>
      </c>
      <c r="N94">
        <v>122.43</v>
      </c>
      <c r="O94">
        <v>128.45009999999999</v>
      </c>
      <c r="P94">
        <v>132.71</v>
      </c>
      <c r="Q94">
        <v>0</v>
      </c>
      <c r="R94">
        <v>44.326064000000002</v>
      </c>
      <c r="S94">
        <v>19.089500000000001</v>
      </c>
      <c r="T94">
        <v>0</v>
      </c>
      <c r="U94">
        <v>345.375</v>
      </c>
      <c r="V94">
        <v>20.73</v>
      </c>
      <c r="W94">
        <v>46.399079999999998</v>
      </c>
      <c r="X94">
        <v>147.515625</v>
      </c>
      <c r="Y94">
        <v>0</v>
      </c>
      <c r="Z94">
        <v>0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48.251828000000003</v>
      </c>
      <c r="AH94">
        <v>129.08232000000001</v>
      </c>
      <c r="AI94">
        <v>0</v>
      </c>
      <c r="AJ94">
        <v>0</v>
      </c>
      <c r="AK94">
        <v>65.267820999999998</v>
      </c>
      <c r="AL94">
        <v>24.402000000000001</v>
      </c>
      <c r="AM94">
        <v>18.108732</v>
      </c>
      <c r="AN94">
        <v>1.053695</v>
      </c>
      <c r="AO94">
        <v>0</v>
      </c>
      <c r="AP94">
        <v>0</v>
      </c>
      <c r="AQ94">
        <v>50.350934000000002</v>
      </c>
      <c r="AR94">
        <v>48.576000000000001</v>
      </c>
      <c r="AS94">
        <v>33.101177999999997</v>
      </c>
      <c r="AT94">
        <v>15.000014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101.060789</v>
      </c>
      <c r="BA94">
        <f t="shared" si="4"/>
        <v>2803.5617860000002</v>
      </c>
      <c r="BB94">
        <v>91</v>
      </c>
      <c r="BD94">
        <v>7.89</v>
      </c>
      <c r="BE94">
        <v>1.94</v>
      </c>
      <c r="BF94">
        <v>3.03</v>
      </c>
      <c r="BG94">
        <v>1.85</v>
      </c>
      <c r="BH94">
        <v>9.33</v>
      </c>
      <c r="BI94">
        <v>1.02</v>
      </c>
      <c r="BJ94">
        <v>1.53</v>
      </c>
      <c r="BK94">
        <v>1.83</v>
      </c>
      <c r="BL94">
        <v>0</v>
      </c>
      <c r="BM94">
        <v>0.22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0</v>
      </c>
      <c r="BT94">
        <v>2.9489519999999998</v>
      </c>
      <c r="BU94">
        <v>1.332638</v>
      </c>
      <c r="BV94">
        <v>2.3254039999999998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3.5181629999999999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3.4115519999999999</v>
      </c>
      <c r="CP94">
        <v>4.2289050000000001</v>
      </c>
      <c r="CQ94">
        <v>3.5181629999999999</v>
      </c>
      <c r="CR94">
        <v>1.140171</v>
      </c>
      <c r="CS94">
        <v>1.3616889999999999</v>
      </c>
      <c r="CT94">
        <v>6.41486</v>
      </c>
      <c r="CU94">
        <v>5.3499910000000002</v>
      </c>
      <c r="CV94">
        <v>3.9680110000000002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101.060789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369.89371899999998</v>
      </c>
      <c r="L95">
        <v>611.59439999999995</v>
      </c>
      <c r="M95">
        <v>46.902009999999997</v>
      </c>
      <c r="N95">
        <v>122.43</v>
      </c>
      <c r="O95">
        <v>128.45009999999999</v>
      </c>
      <c r="P95">
        <v>132.71</v>
      </c>
      <c r="Q95">
        <v>0</v>
      </c>
      <c r="R95">
        <v>30.3597</v>
      </c>
      <c r="S95">
        <v>15.5144</v>
      </c>
      <c r="T95">
        <v>0</v>
      </c>
      <c r="U95">
        <v>345.375</v>
      </c>
      <c r="V95">
        <v>20.73</v>
      </c>
      <c r="W95">
        <v>46.399079999999998</v>
      </c>
      <c r="X95">
        <v>147.515625</v>
      </c>
      <c r="Y95">
        <v>0</v>
      </c>
      <c r="Z95">
        <v>0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27.857430000000001</v>
      </c>
      <c r="AG95">
        <v>48.251828000000003</v>
      </c>
      <c r="AH95">
        <v>102.19016999999999</v>
      </c>
      <c r="AI95">
        <v>0</v>
      </c>
      <c r="AJ95">
        <v>0</v>
      </c>
      <c r="AK95">
        <v>65.267820999999998</v>
      </c>
      <c r="AL95">
        <v>24.402000000000001</v>
      </c>
      <c r="AM95">
        <v>18.108732</v>
      </c>
      <c r="AN95">
        <v>1.053695</v>
      </c>
      <c r="AO95">
        <v>0</v>
      </c>
      <c r="AP95">
        <v>0</v>
      </c>
      <c r="AQ95">
        <v>50.350934000000002</v>
      </c>
      <c r="AR95">
        <v>48.576000000000001</v>
      </c>
      <c r="AS95">
        <v>33.101177999999997</v>
      </c>
      <c r="AT95">
        <v>15.000014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96.626122999999993</v>
      </c>
      <c r="BA95">
        <f t="shared" si="4"/>
        <v>2727.6583559999999</v>
      </c>
      <c r="BB95">
        <v>92</v>
      </c>
      <c r="BD95">
        <v>7.89</v>
      </c>
      <c r="BE95">
        <v>1.94</v>
      </c>
      <c r="BF95">
        <v>3.03</v>
      </c>
      <c r="BG95">
        <v>1.85</v>
      </c>
      <c r="BH95">
        <v>9.33</v>
      </c>
      <c r="BI95">
        <v>1.02</v>
      </c>
      <c r="BJ95">
        <v>1.53</v>
      </c>
      <c r="BK95">
        <v>1.83</v>
      </c>
      <c r="BL95">
        <v>0</v>
      </c>
      <c r="BM95">
        <v>0.22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0</v>
      </c>
      <c r="BT95">
        <v>2.9489519999999998</v>
      </c>
      <c r="BU95">
        <v>1.332638</v>
      </c>
      <c r="BV95">
        <v>2.3254039999999998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3.5181629999999999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3.4115519999999999</v>
      </c>
      <c r="CP95">
        <v>4.2289050000000001</v>
      </c>
      <c r="CQ95">
        <v>3.5181629999999999</v>
      </c>
      <c r="CR95">
        <v>1.140171</v>
      </c>
      <c r="CS95">
        <v>1.3616889999999999</v>
      </c>
      <c r="CT95">
        <v>6.41486</v>
      </c>
      <c r="CU95">
        <v>4.7015079999999996</v>
      </c>
      <c r="CV95">
        <v>3.1388750000000001</v>
      </c>
      <c r="CW95">
        <v>1.2767999999999999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96.626122999999993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366.32948299999998</v>
      </c>
      <c r="L96">
        <v>611.59439999999995</v>
      </c>
      <c r="M96">
        <v>46.902009999999997</v>
      </c>
      <c r="N96">
        <v>122.43</v>
      </c>
      <c r="O96">
        <v>128.45009999999999</v>
      </c>
      <c r="P96">
        <v>132.71</v>
      </c>
      <c r="Q96">
        <v>0</v>
      </c>
      <c r="R96">
        <v>30.3597</v>
      </c>
      <c r="S96">
        <v>10.492006999999999</v>
      </c>
      <c r="T96">
        <v>0</v>
      </c>
      <c r="U96">
        <v>345.375</v>
      </c>
      <c r="V96">
        <v>20.73</v>
      </c>
      <c r="W96">
        <v>46.399079999999998</v>
      </c>
      <c r="X96">
        <v>147.515625</v>
      </c>
      <c r="Y96">
        <v>0</v>
      </c>
      <c r="Z96">
        <v>0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27.857430000000001</v>
      </c>
      <c r="AG96">
        <v>48.251828000000003</v>
      </c>
      <c r="AH96">
        <v>75.298019999999994</v>
      </c>
      <c r="AI96">
        <v>0</v>
      </c>
      <c r="AJ96">
        <v>0</v>
      </c>
      <c r="AK96">
        <v>65.267820999999998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50.350934000000002</v>
      </c>
      <c r="AR96">
        <v>48.576000000000001</v>
      </c>
      <c r="AS96">
        <v>33.101177999999997</v>
      </c>
      <c r="AT96">
        <v>15.000014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94.349741999999992</v>
      </c>
      <c r="BA96">
        <f t="shared" si="4"/>
        <v>2689.9031960000002</v>
      </c>
      <c r="BB96">
        <v>93</v>
      </c>
      <c r="BD96">
        <v>7.89</v>
      </c>
      <c r="BE96">
        <v>1.94</v>
      </c>
      <c r="BF96">
        <v>3.03</v>
      </c>
      <c r="BG96">
        <v>1.85</v>
      </c>
      <c r="BH96">
        <v>9.33</v>
      </c>
      <c r="BI96">
        <v>1.02</v>
      </c>
      <c r="BJ96">
        <v>1.53</v>
      </c>
      <c r="BK96">
        <v>1.83</v>
      </c>
      <c r="BL96">
        <v>0</v>
      </c>
      <c r="BM96">
        <v>0.22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0</v>
      </c>
      <c r="BT96">
        <v>2.9489519999999998</v>
      </c>
      <c r="BU96">
        <v>1.332638</v>
      </c>
      <c r="BV96">
        <v>2.3254039999999998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3.5181629999999999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3.4115519999999999</v>
      </c>
      <c r="CP96">
        <v>4.2289050000000001</v>
      </c>
      <c r="CQ96">
        <v>3.5181629999999999</v>
      </c>
      <c r="CR96">
        <v>1.140171</v>
      </c>
      <c r="CS96">
        <v>1.3616889999999999</v>
      </c>
      <c r="CT96">
        <v>6.41486</v>
      </c>
      <c r="CU96">
        <v>3.2424189999999999</v>
      </c>
      <c r="CV96">
        <v>2.321583</v>
      </c>
      <c r="CW96">
        <v>1.2767999999999999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94.349741999999992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366.30098099999998</v>
      </c>
      <c r="L97">
        <v>593.10260000000005</v>
      </c>
      <c r="M97">
        <v>46.902009999999997</v>
      </c>
      <c r="N97">
        <v>122.43</v>
      </c>
      <c r="O97">
        <v>128.45009999999999</v>
      </c>
      <c r="P97">
        <v>132.71</v>
      </c>
      <c r="Q97">
        <v>0</v>
      </c>
      <c r="R97">
        <v>30.3597</v>
      </c>
      <c r="S97">
        <v>10.669674000000001</v>
      </c>
      <c r="T97">
        <v>0</v>
      </c>
      <c r="U97">
        <v>345.375</v>
      </c>
      <c r="V97">
        <v>20.73</v>
      </c>
      <c r="W97">
        <v>46.399079999999998</v>
      </c>
      <c r="X97">
        <v>147.515625</v>
      </c>
      <c r="Y97">
        <v>0</v>
      </c>
      <c r="Z97">
        <v>0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27.857430000000001</v>
      </c>
      <c r="AG97">
        <v>48.251828000000003</v>
      </c>
      <c r="AH97">
        <v>48.40587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1.053695</v>
      </c>
      <c r="AO97">
        <v>0</v>
      </c>
      <c r="AP97">
        <v>0</v>
      </c>
      <c r="AQ97">
        <v>50.350934000000002</v>
      </c>
      <c r="AR97">
        <v>48.576000000000001</v>
      </c>
      <c r="AS97">
        <v>33.101177999999997</v>
      </c>
      <c r="AT97">
        <v>15.000014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91.899394999999984</v>
      </c>
      <c r="BA97">
        <f t="shared" si="4"/>
        <v>2653.838064</v>
      </c>
      <c r="BB97">
        <v>94</v>
      </c>
      <c r="BD97">
        <v>7.89</v>
      </c>
      <c r="BE97">
        <v>1.94</v>
      </c>
      <c r="BF97">
        <v>3.03</v>
      </c>
      <c r="BG97">
        <v>1.85</v>
      </c>
      <c r="BH97">
        <v>9.33</v>
      </c>
      <c r="BI97">
        <v>1.02</v>
      </c>
      <c r="BJ97">
        <v>1.53</v>
      </c>
      <c r="BK97">
        <v>1.83</v>
      </c>
      <c r="BL97">
        <v>0</v>
      </c>
      <c r="BM97">
        <v>0.22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0</v>
      </c>
      <c r="BT97">
        <v>2.9489519999999998</v>
      </c>
      <c r="BU97">
        <v>1.332638</v>
      </c>
      <c r="BV97">
        <v>2.3254039999999998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3.5181629999999999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3.4115519999999999</v>
      </c>
      <c r="CP97">
        <v>4.2289050000000001</v>
      </c>
      <c r="CQ97">
        <v>3.5181629999999999</v>
      </c>
      <c r="CR97">
        <v>1.140171</v>
      </c>
      <c r="CS97">
        <v>1.3616889999999999</v>
      </c>
      <c r="CT97">
        <v>6.41486</v>
      </c>
      <c r="CU97">
        <v>1.6212089999999999</v>
      </c>
      <c r="CV97">
        <v>1.4924459999999999</v>
      </c>
      <c r="CW97">
        <v>1.2767999999999999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91.899394999999984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366.32948299999998</v>
      </c>
      <c r="L98">
        <v>583.10260000000005</v>
      </c>
      <c r="M98">
        <v>46.902009999999997</v>
      </c>
      <c r="N98">
        <v>122.43</v>
      </c>
      <c r="O98">
        <v>128.45009999999999</v>
      </c>
      <c r="P98">
        <v>132.71</v>
      </c>
      <c r="Q98">
        <v>0</v>
      </c>
      <c r="R98">
        <v>30.3597</v>
      </c>
      <c r="S98">
        <v>10.669674000000001</v>
      </c>
      <c r="T98">
        <v>0</v>
      </c>
      <c r="U98">
        <v>345.375</v>
      </c>
      <c r="V98">
        <v>20.73</v>
      </c>
      <c r="W98">
        <v>46.399079999999998</v>
      </c>
      <c r="X98">
        <v>147.515625</v>
      </c>
      <c r="Y98">
        <v>0</v>
      </c>
      <c r="Z98">
        <v>0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27.857430000000001</v>
      </c>
      <c r="AG98">
        <v>48.251828000000003</v>
      </c>
      <c r="AH98">
        <v>21.513719999999999</v>
      </c>
      <c r="AI98">
        <v>0</v>
      </c>
      <c r="AJ98">
        <v>0</v>
      </c>
      <c r="AK98">
        <v>65.267820999999998</v>
      </c>
      <c r="AL98">
        <v>47.642000000000003</v>
      </c>
      <c r="AM98">
        <v>18.108732</v>
      </c>
      <c r="AN98">
        <v>1.053695</v>
      </c>
      <c r="AO98">
        <v>0</v>
      </c>
      <c r="AP98">
        <v>0</v>
      </c>
      <c r="AQ98">
        <v>50.350934000000002</v>
      </c>
      <c r="AR98">
        <v>48.576000000000001</v>
      </c>
      <c r="AS98">
        <v>33.101177999999997</v>
      </c>
      <c r="AT98">
        <v>15.000014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91.070257999999981</v>
      </c>
      <c r="BA98">
        <f t="shared" si="4"/>
        <v>2627.7652790000002</v>
      </c>
      <c r="BB98">
        <v>95</v>
      </c>
      <c r="BD98">
        <v>7.89</v>
      </c>
      <c r="BE98">
        <v>1.94</v>
      </c>
      <c r="BF98">
        <v>3.03</v>
      </c>
      <c r="BG98">
        <v>1.85</v>
      </c>
      <c r="BH98">
        <v>9.33</v>
      </c>
      <c r="BI98">
        <v>1.02</v>
      </c>
      <c r="BJ98">
        <v>1.53</v>
      </c>
      <c r="BK98">
        <v>1.83</v>
      </c>
      <c r="BL98">
        <v>0</v>
      </c>
      <c r="BM98">
        <v>0.22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0</v>
      </c>
      <c r="BT98">
        <v>2.9489519999999998</v>
      </c>
      <c r="BU98">
        <v>1.332638</v>
      </c>
      <c r="BV98">
        <v>2.3254039999999998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3.5181629999999999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3.4115519999999999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6.41486</v>
      </c>
      <c r="CU98">
        <v>1.6212089999999999</v>
      </c>
      <c r="CV98">
        <v>0.66330900000000004</v>
      </c>
      <c r="CW98">
        <v>1.2767999999999999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91.070257999999981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9.0972919897500013</v>
      </c>
      <c r="L99">
        <f t="shared" si="6"/>
        <v>10.635405871750008</v>
      </c>
      <c r="M99">
        <f t="shared" si="6"/>
        <v>1.8114598699999964</v>
      </c>
      <c r="N99">
        <f t="shared" si="6"/>
        <v>2.9383200000000036</v>
      </c>
      <c r="O99">
        <f t="shared" si="6"/>
        <v>3.0828023999999998</v>
      </c>
      <c r="P99">
        <f t="shared" si="6"/>
        <v>3.1850399999999928</v>
      </c>
      <c r="Q99">
        <f t="shared" si="6"/>
        <v>2.5734706500000003E-2</v>
      </c>
      <c r="R99">
        <f t="shared" si="6"/>
        <v>0.65807570399999948</v>
      </c>
      <c r="S99">
        <f t="shared" si="6"/>
        <v>0.36351742124999986</v>
      </c>
      <c r="T99">
        <f t="shared" si="6"/>
        <v>0</v>
      </c>
      <c r="U99">
        <f t="shared" si="6"/>
        <v>7.9755375000000015</v>
      </c>
      <c r="V99">
        <f t="shared" si="6"/>
        <v>0.25406275000000017</v>
      </c>
      <c r="W99">
        <f t="shared" si="6"/>
        <v>0.65861622775000028</v>
      </c>
      <c r="X99">
        <f t="shared" si="6"/>
        <v>2.8188263385000001</v>
      </c>
      <c r="Y99">
        <f t="shared" si="6"/>
        <v>0</v>
      </c>
      <c r="Z99">
        <f t="shared" si="6"/>
        <v>0.16268779999999997</v>
      </c>
      <c r="AA99">
        <f t="shared" si="6"/>
        <v>0.37884054999999989</v>
      </c>
      <c r="AB99">
        <f t="shared" si="6"/>
        <v>0.5645454957499999</v>
      </c>
      <c r="AC99">
        <f t="shared" si="6"/>
        <v>0.39899221099999954</v>
      </c>
      <c r="AD99">
        <f t="shared" si="6"/>
        <v>0.15941899749999996</v>
      </c>
      <c r="AE99">
        <f t="shared" si="6"/>
        <v>0.79058372924999898</v>
      </c>
      <c r="AF99">
        <f t="shared" si="6"/>
        <v>0.3169061220000004</v>
      </c>
      <c r="AG99">
        <f t="shared" si="6"/>
        <v>1.1580438720000001</v>
      </c>
      <c r="AH99">
        <f t="shared" si="6"/>
        <v>0.86054880050000004</v>
      </c>
      <c r="AI99">
        <f t="shared" si="6"/>
        <v>8.6942839000000008E-2</v>
      </c>
      <c r="AJ99">
        <f t="shared" si="6"/>
        <v>0</v>
      </c>
      <c r="AK99">
        <f t="shared" si="6"/>
        <v>1.5545464265000031</v>
      </c>
      <c r="AL99">
        <f t="shared" si="6"/>
        <v>0.91216999999999981</v>
      </c>
      <c r="AM99">
        <f t="shared" si="6"/>
        <v>0.43460956799999934</v>
      </c>
      <c r="AN99">
        <f t="shared" si="6"/>
        <v>2.5120085000000032E-2</v>
      </c>
      <c r="AO99">
        <f t="shared" si="6"/>
        <v>0</v>
      </c>
      <c r="AP99">
        <f t="shared" si="6"/>
        <v>2.4467099999999992E-2</v>
      </c>
      <c r="AQ99">
        <f t="shared" si="6"/>
        <v>0.53914930850000031</v>
      </c>
      <c r="AR99">
        <f t="shared" si="6"/>
        <v>1.1790720000000006</v>
      </c>
      <c r="AS99">
        <f t="shared" si="6"/>
        <v>0.77709558649999955</v>
      </c>
      <c r="AT99">
        <f t="shared" si="6"/>
        <v>0.35223052174999958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2.1637399444999987</v>
      </c>
      <c r="BA99">
        <f t="shared" si="4"/>
        <v>56.34440173725001</v>
      </c>
      <c r="BD99">
        <f t="shared" ref="BD99:DJ99" si="7">SUM(BD3:BD98)/4000</f>
        <v>0.18993499999999983</v>
      </c>
      <c r="BE99">
        <f t="shared" si="7"/>
        <v>4.6559999999999963E-2</v>
      </c>
      <c r="BF99">
        <f t="shared" si="7"/>
        <v>6.363000000000002E-2</v>
      </c>
      <c r="BG99">
        <f t="shared" si="7"/>
        <v>4.4399999999999919E-2</v>
      </c>
      <c r="BH99">
        <f t="shared" si="7"/>
        <v>0.15861000000000008</v>
      </c>
      <c r="BI99">
        <f t="shared" si="7"/>
        <v>2.4797499999999976E-2</v>
      </c>
      <c r="BJ99">
        <f t="shared" si="7"/>
        <v>3.6850000000000001E-2</v>
      </c>
      <c r="BK99">
        <f t="shared" si="7"/>
        <v>4.416000000000006E-2</v>
      </c>
      <c r="BL99">
        <f t="shared" si="7"/>
        <v>0</v>
      </c>
      <c r="BM99">
        <f t="shared" si="7"/>
        <v>5.3750000000000022E-3</v>
      </c>
      <c r="BN99">
        <f t="shared" si="7"/>
        <v>7.4954999999999897E-2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7.0774847999999974E-2</v>
      </c>
      <c r="BU99">
        <f t="shared" si="7"/>
        <v>3.1983312000000048E-2</v>
      </c>
      <c r="BV99">
        <f t="shared" si="7"/>
        <v>5.6693792999999923E-2</v>
      </c>
      <c r="BW99">
        <f t="shared" si="7"/>
        <v>4.5962415249999965E-2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8.3870994249999983E-2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8.1877247999999847E-2</v>
      </c>
      <c r="CP99">
        <f t="shared" si="7"/>
        <v>0.10149371999999995</v>
      </c>
      <c r="CQ99">
        <f t="shared" si="7"/>
        <v>8.4435911999999988E-2</v>
      </c>
      <c r="CR99">
        <f t="shared" si="7"/>
        <v>2.7364103999999966E-2</v>
      </c>
      <c r="CS99">
        <f t="shared" si="7"/>
        <v>3.2680535999999975E-2</v>
      </c>
      <c r="CT99">
        <f t="shared" si="7"/>
        <v>0.13791948749999974</v>
      </c>
      <c r="CU99">
        <f t="shared" si="7"/>
        <v>3.8278557249999977E-2</v>
      </c>
      <c r="CV99">
        <f t="shared" si="7"/>
        <v>2.6425772249999993E-2</v>
      </c>
      <c r="CW99">
        <f t="shared" si="7"/>
        <v>9.865528100000015E-2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2.1637399444999987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355.054484</v>
      </c>
      <c r="L3">
        <v>589.97924899999998</v>
      </c>
      <c r="M3">
        <v>92.484510999999998</v>
      </c>
      <c r="N3">
        <v>118.083735</v>
      </c>
      <c r="O3">
        <v>123.89012099999999</v>
      </c>
      <c r="P3">
        <v>127.998795</v>
      </c>
      <c r="Q3">
        <v>12.569459999999999</v>
      </c>
      <c r="R3">
        <v>37.433498999999998</v>
      </c>
      <c r="S3">
        <v>14.982929</v>
      </c>
      <c r="T3">
        <v>0</v>
      </c>
      <c r="U3">
        <v>336.586388</v>
      </c>
      <c r="V3">
        <v>19.994084999999998</v>
      </c>
      <c r="W3">
        <v>40.103428000000001</v>
      </c>
      <c r="X3">
        <v>142.27882</v>
      </c>
      <c r="Y3">
        <v>0</v>
      </c>
      <c r="Z3">
        <v>12.625305000000001</v>
      </c>
      <c r="AA3">
        <v>40.651823</v>
      </c>
      <c r="AB3">
        <v>29.760103000000001</v>
      </c>
      <c r="AC3">
        <v>21.518384000000001</v>
      </c>
      <c r="AD3">
        <v>0</v>
      </c>
      <c r="AE3">
        <v>18.239262</v>
      </c>
      <c r="AF3">
        <v>26.868490999999999</v>
      </c>
      <c r="AG3">
        <v>46.538888</v>
      </c>
      <c r="AH3">
        <v>51.252457999999997</v>
      </c>
      <c r="AI3">
        <v>0</v>
      </c>
      <c r="AJ3">
        <v>0</v>
      </c>
      <c r="AK3">
        <v>63.256399000000002</v>
      </c>
      <c r="AL3">
        <v>45.950709000000003</v>
      </c>
      <c r="AM3">
        <v>17.465872000000001</v>
      </c>
      <c r="AN3">
        <v>1.016289</v>
      </c>
      <c r="AO3">
        <v>0</v>
      </c>
      <c r="AP3">
        <v>1.111972</v>
      </c>
      <c r="AQ3">
        <v>48.563476000000001</v>
      </c>
      <c r="AR3">
        <v>46.851551999999998</v>
      </c>
      <c r="AS3">
        <v>35.210760999999998</v>
      </c>
      <c r="AT3">
        <v>13.245006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82.045158000000015</v>
      </c>
      <c r="BA3">
        <f>SUM(B3:AZ3)</f>
        <v>2613.6114120000002</v>
      </c>
      <c r="BD3">
        <v>7.67</v>
      </c>
      <c r="BE3">
        <v>1.87</v>
      </c>
      <c r="BF3">
        <v>2.92</v>
      </c>
      <c r="BG3">
        <v>1.78</v>
      </c>
      <c r="BH3">
        <v>0</v>
      </c>
      <c r="BI3">
        <v>0.98</v>
      </c>
      <c r="BJ3">
        <v>1.47</v>
      </c>
      <c r="BK3">
        <v>1.78</v>
      </c>
      <c r="BL3">
        <v>0</v>
      </c>
      <c r="BM3">
        <v>0.21</v>
      </c>
      <c r="BN3">
        <v>3.39</v>
      </c>
      <c r="BO3">
        <v>3.65</v>
      </c>
      <c r="BP3">
        <v>0.23</v>
      </c>
      <c r="BQ3">
        <v>1.94</v>
      </c>
      <c r="BR3">
        <v>2.1</v>
      </c>
      <c r="BS3">
        <v>0</v>
      </c>
      <c r="BT3">
        <v>2.8442639999999999</v>
      </c>
      <c r="BU3">
        <v>1.2853289999999999</v>
      </c>
      <c r="BV3">
        <v>2.2945310000000001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3.393268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3.2904420000000001</v>
      </c>
      <c r="CP3">
        <v>4.0787789999999999</v>
      </c>
      <c r="CQ3">
        <v>3.393268</v>
      </c>
      <c r="CR3">
        <v>1.0996950000000001</v>
      </c>
      <c r="CS3">
        <v>1.3133490000000001</v>
      </c>
      <c r="CT3">
        <v>4.1247550000000004</v>
      </c>
      <c r="CU3">
        <v>3.127313</v>
      </c>
      <c r="CV3">
        <v>1.5765560000000001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82.045158000000015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355.02656400000001</v>
      </c>
      <c r="L4">
        <v>589.97924899999998</v>
      </c>
      <c r="M4">
        <v>92.484510999999998</v>
      </c>
      <c r="N4">
        <v>118.083735</v>
      </c>
      <c r="O4">
        <v>123.89012099999999</v>
      </c>
      <c r="P4">
        <v>127.998795</v>
      </c>
      <c r="Q4">
        <v>12.569459999999999</v>
      </c>
      <c r="R4">
        <v>37.433498999999998</v>
      </c>
      <c r="S4">
        <v>14.982929</v>
      </c>
      <c r="T4">
        <v>0</v>
      </c>
      <c r="U4">
        <v>336.586388</v>
      </c>
      <c r="V4">
        <v>19.994084999999998</v>
      </c>
      <c r="W4">
        <v>40.103428000000001</v>
      </c>
      <c r="X4">
        <v>142.27882</v>
      </c>
      <c r="Y4">
        <v>0</v>
      </c>
      <c r="Z4">
        <v>12.625305000000001</v>
      </c>
      <c r="AA4">
        <v>40.651823</v>
      </c>
      <c r="AB4">
        <v>29.760103000000001</v>
      </c>
      <c r="AC4">
        <v>21.518384000000001</v>
      </c>
      <c r="AD4">
        <v>0</v>
      </c>
      <c r="AE4">
        <v>18.239262</v>
      </c>
      <c r="AF4">
        <v>26.868490999999999</v>
      </c>
      <c r="AG4">
        <v>46.538888</v>
      </c>
      <c r="AH4">
        <v>51.252457999999997</v>
      </c>
      <c r="AI4">
        <v>0</v>
      </c>
      <c r="AJ4">
        <v>0</v>
      </c>
      <c r="AK4">
        <v>63.256399000000002</v>
      </c>
      <c r="AL4">
        <v>80.693928</v>
      </c>
      <c r="AM4">
        <v>17.465872000000001</v>
      </c>
      <c r="AN4">
        <v>1.016289</v>
      </c>
      <c r="AO4">
        <v>0</v>
      </c>
      <c r="AP4">
        <v>1.111972</v>
      </c>
      <c r="AQ4">
        <v>48.563476000000001</v>
      </c>
      <c r="AR4">
        <v>46.851551999999998</v>
      </c>
      <c r="AS4">
        <v>35.210760999999998</v>
      </c>
      <c r="AT4">
        <v>11.401572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80.541501000000011</v>
      </c>
      <c r="BA4">
        <f t="shared" ref="BA4:BA67" si="1">SUM(B4:AZ4)</f>
        <v>2644.9796200000005</v>
      </c>
      <c r="BD4">
        <v>7.67</v>
      </c>
      <c r="BE4">
        <v>1.87</v>
      </c>
      <c r="BF4">
        <v>2.92</v>
      </c>
      <c r="BG4">
        <v>1.78</v>
      </c>
      <c r="BH4">
        <v>0</v>
      </c>
      <c r="BI4">
        <v>0.98</v>
      </c>
      <c r="BJ4">
        <v>1.47</v>
      </c>
      <c r="BK4">
        <v>1.78</v>
      </c>
      <c r="BL4">
        <v>0</v>
      </c>
      <c r="BM4">
        <v>0.22</v>
      </c>
      <c r="BN4">
        <v>3.44</v>
      </c>
      <c r="BO4">
        <v>3.65</v>
      </c>
      <c r="BP4">
        <v>0.23</v>
      </c>
      <c r="BQ4">
        <v>1.94</v>
      </c>
      <c r="BR4">
        <v>2.1</v>
      </c>
      <c r="BS4">
        <v>0</v>
      </c>
      <c r="BT4">
        <v>2.8442639999999999</v>
      </c>
      <c r="BU4">
        <v>1.2853289999999999</v>
      </c>
      <c r="BV4">
        <v>2.2945310000000001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3.393268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3.2904420000000001</v>
      </c>
      <c r="CP4">
        <v>4.0787789999999999</v>
      </c>
      <c r="CQ4">
        <v>3.393268</v>
      </c>
      <c r="CR4">
        <v>1.0996950000000001</v>
      </c>
      <c r="CS4">
        <v>1.3133490000000001</v>
      </c>
      <c r="CT4">
        <v>4.1247550000000004</v>
      </c>
      <c r="CU4">
        <v>1.5636559999999999</v>
      </c>
      <c r="CV4">
        <v>1.5765560000000001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80.541501000000011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351.19939799999997</v>
      </c>
      <c r="L5">
        <v>514.27390800000001</v>
      </c>
      <c r="M5">
        <v>92.484510999999998</v>
      </c>
      <c r="N5">
        <v>118.083735</v>
      </c>
      <c r="O5">
        <v>123.89012099999999</v>
      </c>
      <c r="P5">
        <v>127.998795</v>
      </c>
      <c r="Q5">
        <v>10.635718000000001</v>
      </c>
      <c r="R5">
        <v>22.994741000000001</v>
      </c>
      <c r="S5">
        <v>10.068994</v>
      </c>
      <c r="T5">
        <v>0</v>
      </c>
      <c r="U5">
        <v>336.586388</v>
      </c>
      <c r="V5">
        <v>19.994084999999998</v>
      </c>
      <c r="W5">
        <v>40.103428000000001</v>
      </c>
      <c r="X5">
        <v>142.27882</v>
      </c>
      <c r="Y5">
        <v>0</v>
      </c>
      <c r="Z5">
        <v>12.625305000000001</v>
      </c>
      <c r="AA5">
        <v>40.651823</v>
      </c>
      <c r="AB5">
        <v>29.760103000000001</v>
      </c>
      <c r="AC5">
        <v>21.518384000000001</v>
      </c>
      <c r="AD5">
        <v>0</v>
      </c>
      <c r="AE5">
        <v>18.239262</v>
      </c>
      <c r="AF5">
        <v>26.868490999999999</v>
      </c>
      <c r="AG5">
        <v>46.538888</v>
      </c>
      <c r="AH5">
        <v>25.626228999999999</v>
      </c>
      <c r="AI5">
        <v>0</v>
      </c>
      <c r="AJ5">
        <v>0</v>
      </c>
      <c r="AK5">
        <v>63.256399000000002</v>
      </c>
      <c r="AL5">
        <v>80.693928</v>
      </c>
      <c r="AM5">
        <v>17.465872000000001</v>
      </c>
      <c r="AN5">
        <v>1.016289</v>
      </c>
      <c r="AO5">
        <v>0</v>
      </c>
      <c r="AP5">
        <v>1.111972</v>
      </c>
      <c r="AQ5">
        <v>48.563476000000001</v>
      </c>
      <c r="AR5">
        <v>46.851551999999998</v>
      </c>
      <c r="AS5">
        <v>30.441153</v>
      </c>
      <c r="AT5">
        <v>12.879984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78.189567000000025</v>
      </c>
      <c r="BA5">
        <f t="shared" si="1"/>
        <v>2512.8913190000003</v>
      </c>
      <c r="BD5">
        <v>7.67</v>
      </c>
      <c r="BE5">
        <v>1.87</v>
      </c>
      <c r="BF5">
        <v>2.92</v>
      </c>
      <c r="BG5">
        <v>1.78</v>
      </c>
      <c r="BH5">
        <v>0</v>
      </c>
      <c r="BI5">
        <v>0.98</v>
      </c>
      <c r="BJ5">
        <v>1.47</v>
      </c>
      <c r="BK5">
        <v>1.78</v>
      </c>
      <c r="BL5">
        <v>0</v>
      </c>
      <c r="BM5">
        <v>0.22</v>
      </c>
      <c r="BN5">
        <v>3.44</v>
      </c>
      <c r="BO5">
        <v>3.65</v>
      </c>
      <c r="BP5">
        <v>0.23</v>
      </c>
      <c r="BQ5">
        <v>1.94</v>
      </c>
      <c r="BR5">
        <v>2.1</v>
      </c>
      <c r="BS5">
        <v>0</v>
      </c>
      <c r="BT5">
        <v>2.8442639999999999</v>
      </c>
      <c r="BU5">
        <v>1.2853289999999999</v>
      </c>
      <c r="BV5">
        <v>2.2945310000000001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3.393268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3.2904420000000001</v>
      </c>
      <c r="CP5">
        <v>4.0787789999999999</v>
      </c>
      <c r="CQ5">
        <v>3.393268</v>
      </c>
      <c r="CR5">
        <v>1.0996950000000001</v>
      </c>
      <c r="CS5">
        <v>1.3133490000000001</v>
      </c>
      <c r="CT5">
        <v>4.1247550000000004</v>
      </c>
      <c r="CU5">
        <v>0</v>
      </c>
      <c r="CV5">
        <v>0.78827800000000003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78.189567000000025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351.16595999999998</v>
      </c>
      <c r="L6">
        <v>513.80130299999996</v>
      </c>
      <c r="M6">
        <v>92.484510999999998</v>
      </c>
      <c r="N6">
        <v>118.083735</v>
      </c>
      <c r="O6">
        <v>123.89012099999999</v>
      </c>
      <c r="P6">
        <v>127.998795</v>
      </c>
      <c r="Q6">
        <v>10.635718000000001</v>
      </c>
      <c r="R6">
        <v>22.994741000000001</v>
      </c>
      <c r="S6">
        <v>10.068994</v>
      </c>
      <c r="T6">
        <v>0</v>
      </c>
      <c r="U6">
        <v>336.586388</v>
      </c>
      <c r="V6">
        <v>19.994084999999998</v>
      </c>
      <c r="W6">
        <v>27.312711</v>
      </c>
      <c r="X6">
        <v>142.27882</v>
      </c>
      <c r="Y6">
        <v>0</v>
      </c>
      <c r="Z6">
        <v>12.625305000000001</v>
      </c>
      <c r="AA6">
        <v>27.101215</v>
      </c>
      <c r="AB6">
        <v>29.760103000000001</v>
      </c>
      <c r="AC6">
        <v>21.518384000000001</v>
      </c>
      <c r="AD6">
        <v>0</v>
      </c>
      <c r="AE6">
        <v>18.239262</v>
      </c>
      <c r="AF6">
        <v>26.868490999999999</v>
      </c>
      <c r="AG6">
        <v>46.538888</v>
      </c>
      <c r="AH6">
        <v>0</v>
      </c>
      <c r="AI6">
        <v>0</v>
      </c>
      <c r="AJ6">
        <v>0</v>
      </c>
      <c r="AK6">
        <v>63.256399000000002</v>
      </c>
      <c r="AL6">
        <v>80.693928</v>
      </c>
      <c r="AM6">
        <v>17.465872000000001</v>
      </c>
      <c r="AN6">
        <v>1.016289</v>
      </c>
      <c r="AO6">
        <v>0</v>
      </c>
      <c r="AP6">
        <v>1.111972</v>
      </c>
      <c r="AQ6">
        <v>48.563476000000001</v>
      </c>
      <c r="AR6">
        <v>46.851551999999998</v>
      </c>
      <c r="AS6">
        <v>30.441153</v>
      </c>
      <c r="AT6">
        <v>12.371347999999999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77.40128900000002</v>
      </c>
      <c r="BA6">
        <f t="shared" si="1"/>
        <v>2459.1208080000006</v>
      </c>
      <c r="BD6">
        <v>7.67</v>
      </c>
      <c r="BE6">
        <v>1.87</v>
      </c>
      <c r="BF6">
        <v>2.92</v>
      </c>
      <c r="BG6">
        <v>1.78</v>
      </c>
      <c r="BH6">
        <v>0</v>
      </c>
      <c r="BI6">
        <v>0.98</v>
      </c>
      <c r="BJ6">
        <v>1.47</v>
      </c>
      <c r="BK6">
        <v>1.78</v>
      </c>
      <c r="BL6">
        <v>0</v>
      </c>
      <c r="BM6">
        <v>0.22</v>
      </c>
      <c r="BN6">
        <v>3.44</v>
      </c>
      <c r="BO6">
        <v>3.65</v>
      </c>
      <c r="BP6">
        <v>0.23</v>
      </c>
      <c r="BQ6">
        <v>1.94</v>
      </c>
      <c r="BR6">
        <v>2.1</v>
      </c>
      <c r="BS6">
        <v>0</v>
      </c>
      <c r="BT6">
        <v>2.8442639999999999</v>
      </c>
      <c r="BU6">
        <v>1.2853289999999999</v>
      </c>
      <c r="BV6">
        <v>2.2945310000000001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3.393268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3.2904420000000001</v>
      </c>
      <c r="CP6">
        <v>4.0787789999999999</v>
      </c>
      <c r="CQ6">
        <v>3.393268</v>
      </c>
      <c r="CR6">
        <v>1.0996950000000001</v>
      </c>
      <c r="CS6">
        <v>1.3133490000000001</v>
      </c>
      <c r="CT6">
        <v>4.1247550000000004</v>
      </c>
      <c r="CU6">
        <v>0</v>
      </c>
      <c r="CV6">
        <v>0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77.40128900000002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351.24136800000002</v>
      </c>
      <c r="L7">
        <v>417.35130299999997</v>
      </c>
      <c r="M7">
        <v>92.484510999999998</v>
      </c>
      <c r="N7">
        <v>118.083735</v>
      </c>
      <c r="O7">
        <v>123.89012099999999</v>
      </c>
      <c r="P7">
        <v>127.998795</v>
      </c>
      <c r="Q7">
        <v>10.992297000000001</v>
      </c>
      <c r="R7">
        <v>13.950335000000001</v>
      </c>
      <c r="S7">
        <v>10.616434999999999</v>
      </c>
      <c r="T7">
        <v>0</v>
      </c>
      <c r="U7">
        <v>336.586388</v>
      </c>
      <c r="V7">
        <v>0</v>
      </c>
      <c r="W7">
        <v>16.937874000000001</v>
      </c>
      <c r="X7">
        <v>142.27882</v>
      </c>
      <c r="Y7">
        <v>0</v>
      </c>
      <c r="Z7">
        <v>12.625305000000001</v>
      </c>
      <c r="AA7">
        <v>27.101215</v>
      </c>
      <c r="AB7">
        <v>29.760103000000001</v>
      </c>
      <c r="AC7">
        <v>21.518384000000001</v>
      </c>
      <c r="AD7">
        <v>0</v>
      </c>
      <c r="AE7">
        <v>18.239262</v>
      </c>
      <c r="AF7">
        <v>26.868490999999999</v>
      </c>
      <c r="AG7">
        <v>46.538888</v>
      </c>
      <c r="AH7">
        <v>0</v>
      </c>
      <c r="AI7">
        <v>0</v>
      </c>
      <c r="AJ7">
        <v>0</v>
      </c>
      <c r="AK7">
        <v>63.256399000000002</v>
      </c>
      <c r="AL7">
        <v>80.693928</v>
      </c>
      <c r="AM7">
        <v>17.465872000000001</v>
      </c>
      <c r="AN7">
        <v>1.016289</v>
      </c>
      <c r="AO7">
        <v>0</v>
      </c>
      <c r="AP7">
        <v>1.111972</v>
      </c>
      <c r="AQ7">
        <v>48.563476000000001</v>
      </c>
      <c r="AR7">
        <v>46.851551999999998</v>
      </c>
      <c r="AS7">
        <v>30.441153</v>
      </c>
      <c r="AT7">
        <v>12.709142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77.411626000000012</v>
      </c>
      <c r="BA7">
        <f t="shared" si="1"/>
        <v>2324.585039000001</v>
      </c>
      <c r="BD7">
        <v>7.67</v>
      </c>
      <c r="BE7">
        <v>1.87</v>
      </c>
      <c r="BF7">
        <v>2.92</v>
      </c>
      <c r="BG7">
        <v>1.78</v>
      </c>
      <c r="BH7">
        <v>0</v>
      </c>
      <c r="BI7">
        <v>0.98</v>
      </c>
      <c r="BJ7">
        <v>1.47</v>
      </c>
      <c r="BK7">
        <v>1.78</v>
      </c>
      <c r="BL7">
        <v>0</v>
      </c>
      <c r="BM7">
        <v>0.22</v>
      </c>
      <c r="BN7">
        <v>3.44</v>
      </c>
      <c r="BO7">
        <v>3.65</v>
      </c>
      <c r="BP7">
        <v>0.23</v>
      </c>
      <c r="BQ7">
        <v>1.94</v>
      </c>
      <c r="BR7">
        <v>2.1</v>
      </c>
      <c r="BS7">
        <v>0</v>
      </c>
      <c r="BT7">
        <v>2.8442639999999999</v>
      </c>
      <c r="BU7">
        <v>1.2853289999999999</v>
      </c>
      <c r="BV7">
        <v>2.3048679999999999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3.393268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3.2904420000000001</v>
      </c>
      <c r="CP7">
        <v>4.0787789999999999</v>
      </c>
      <c r="CQ7">
        <v>3.393268</v>
      </c>
      <c r="CR7">
        <v>1.0996950000000001</v>
      </c>
      <c r="CS7">
        <v>1.3133490000000001</v>
      </c>
      <c r="CT7">
        <v>4.1247550000000004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77.411626000000012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351.20803000000001</v>
      </c>
      <c r="L8">
        <v>338.26230299999997</v>
      </c>
      <c r="M8">
        <v>92.484510999999998</v>
      </c>
      <c r="N8">
        <v>118.083735</v>
      </c>
      <c r="O8">
        <v>123.89012099999999</v>
      </c>
      <c r="P8">
        <v>127.998795</v>
      </c>
      <c r="Q8">
        <v>11.394413999999999</v>
      </c>
      <c r="R8">
        <v>13.950335000000001</v>
      </c>
      <c r="S8">
        <v>10.616434999999999</v>
      </c>
      <c r="T8">
        <v>0</v>
      </c>
      <c r="U8">
        <v>336.586388</v>
      </c>
      <c r="V8">
        <v>0</v>
      </c>
      <c r="W8">
        <v>16.937874000000001</v>
      </c>
      <c r="X8">
        <v>142.27882</v>
      </c>
      <c r="Y8">
        <v>0</v>
      </c>
      <c r="Z8">
        <v>12.625305000000001</v>
      </c>
      <c r="AA8">
        <v>13.550608</v>
      </c>
      <c r="AB8">
        <v>29.760103000000001</v>
      </c>
      <c r="AC8">
        <v>21.518384000000001</v>
      </c>
      <c r="AD8">
        <v>0</v>
      </c>
      <c r="AE8">
        <v>18.239262</v>
      </c>
      <c r="AF8">
        <v>26.868490999999999</v>
      </c>
      <c r="AG8">
        <v>46.538888</v>
      </c>
      <c r="AH8">
        <v>0</v>
      </c>
      <c r="AI8">
        <v>0</v>
      </c>
      <c r="AJ8">
        <v>0</v>
      </c>
      <c r="AK8">
        <v>63.256399000000002</v>
      </c>
      <c r="AL8">
        <v>45.950709000000003</v>
      </c>
      <c r="AM8">
        <v>17.465872000000001</v>
      </c>
      <c r="AN8">
        <v>1.016289</v>
      </c>
      <c r="AO8">
        <v>0</v>
      </c>
      <c r="AP8">
        <v>1.111972</v>
      </c>
      <c r="AQ8">
        <v>48.563476000000001</v>
      </c>
      <c r="AR8">
        <v>51.110784000000002</v>
      </c>
      <c r="AS8">
        <v>30.441153</v>
      </c>
      <c r="AT8">
        <v>11.916759000000001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77.411626000000012</v>
      </c>
      <c r="BA8">
        <f t="shared" si="1"/>
        <v>2201.0378410000008</v>
      </c>
      <c r="BD8">
        <v>7.67</v>
      </c>
      <c r="BE8">
        <v>1.87</v>
      </c>
      <c r="BF8">
        <v>2.92</v>
      </c>
      <c r="BG8">
        <v>1.78</v>
      </c>
      <c r="BH8">
        <v>0</v>
      </c>
      <c r="BI8">
        <v>0.98</v>
      </c>
      <c r="BJ8">
        <v>1.47</v>
      </c>
      <c r="BK8">
        <v>1.78</v>
      </c>
      <c r="BL8">
        <v>0</v>
      </c>
      <c r="BM8">
        <v>0.22</v>
      </c>
      <c r="BN8">
        <v>3.44</v>
      </c>
      <c r="BO8">
        <v>3.65</v>
      </c>
      <c r="BP8">
        <v>0.23</v>
      </c>
      <c r="BQ8">
        <v>1.94</v>
      </c>
      <c r="BR8">
        <v>2.1</v>
      </c>
      <c r="BS8">
        <v>0</v>
      </c>
      <c r="BT8">
        <v>2.8442639999999999</v>
      </c>
      <c r="BU8">
        <v>1.2853289999999999</v>
      </c>
      <c r="BV8">
        <v>2.3048679999999999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3.393268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3.2904420000000001</v>
      </c>
      <c r="CP8">
        <v>4.0787789999999999</v>
      </c>
      <c r="CQ8">
        <v>3.393268</v>
      </c>
      <c r="CR8">
        <v>1.0996950000000001</v>
      </c>
      <c r="CS8">
        <v>1.3133490000000001</v>
      </c>
      <c r="CT8">
        <v>4.1247550000000004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77.411626000000012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351.24136800000002</v>
      </c>
      <c r="L9">
        <v>338.26230299999997</v>
      </c>
      <c r="M9">
        <v>92.484510999999998</v>
      </c>
      <c r="N9">
        <v>118.083735</v>
      </c>
      <c r="O9">
        <v>123.89012099999999</v>
      </c>
      <c r="P9">
        <v>127.998795</v>
      </c>
      <c r="Q9">
        <v>11.796685</v>
      </c>
      <c r="R9">
        <v>13.950335000000001</v>
      </c>
      <c r="S9">
        <v>10.632028999999999</v>
      </c>
      <c r="T9">
        <v>0</v>
      </c>
      <c r="U9">
        <v>336.586388</v>
      </c>
      <c r="V9">
        <v>0</v>
      </c>
      <c r="W9">
        <v>16.937874000000001</v>
      </c>
      <c r="X9">
        <v>142.27882</v>
      </c>
      <c r="Y9">
        <v>0</v>
      </c>
      <c r="Z9">
        <v>6.2596049999999996</v>
      </c>
      <c r="AA9">
        <v>13.550608</v>
      </c>
      <c r="AB9">
        <v>29.760103000000001</v>
      </c>
      <c r="AC9">
        <v>21.518384000000001</v>
      </c>
      <c r="AD9">
        <v>0</v>
      </c>
      <c r="AE9">
        <v>18.239262</v>
      </c>
      <c r="AF9">
        <v>18.270574</v>
      </c>
      <c r="AG9">
        <v>46.538888</v>
      </c>
      <c r="AH9">
        <v>0</v>
      </c>
      <c r="AI9">
        <v>0</v>
      </c>
      <c r="AJ9">
        <v>0</v>
      </c>
      <c r="AK9">
        <v>63.256399000000002</v>
      </c>
      <c r="AL9">
        <v>34.743219000000003</v>
      </c>
      <c r="AM9">
        <v>17.465872000000001</v>
      </c>
      <c r="AN9">
        <v>1.016289</v>
      </c>
      <c r="AO9">
        <v>0</v>
      </c>
      <c r="AP9">
        <v>1.111972</v>
      </c>
      <c r="AQ9">
        <v>48.563476000000001</v>
      </c>
      <c r="AR9">
        <v>51.110784000000002</v>
      </c>
      <c r="AS9">
        <v>30.441153</v>
      </c>
      <c r="AT9">
        <v>11.751854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77.401626000000022</v>
      </c>
      <c r="BA9">
        <f t="shared" si="1"/>
        <v>2175.1430320000004</v>
      </c>
      <c r="BD9">
        <v>7.67</v>
      </c>
      <c r="BE9">
        <v>1.87</v>
      </c>
      <c r="BF9">
        <v>2.92</v>
      </c>
      <c r="BG9">
        <v>1.78</v>
      </c>
      <c r="BH9">
        <v>0</v>
      </c>
      <c r="BI9">
        <v>0.98</v>
      </c>
      <c r="BJ9">
        <v>1.47</v>
      </c>
      <c r="BK9">
        <v>1.78</v>
      </c>
      <c r="BL9">
        <v>0</v>
      </c>
      <c r="BM9">
        <v>0.21</v>
      </c>
      <c r="BN9">
        <v>3.44</v>
      </c>
      <c r="BO9">
        <v>3.65</v>
      </c>
      <c r="BP9">
        <v>0.23</v>
      </c>
      <c r="BQ9">
        <v>1.94</v>
      </c>
      <c r="BR9">
        <v>2.1</v>
      </c>
      <c r="BS9">
        <v>0</v>
      </c>
      <c r="BT9">
        <v>2.8442639999999999</v>
      </c>
      <c r="BU9">
        <v>1.2853289999999999</v>
      </c>
      <c r="BV9">
        <v>2.3048679999999999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3.393268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3.2904420000000001</v>
      </c>
      <c r="CP9">
        <v>4.0787789999999999</v>
      </c>
      <c r="CQ9">
        <v>3.393268</v>
      </c>
      <c r="CR9">
        <v>1.0996950000000001</v>
      </c>
      <c r="CS9">
        <v>1.3133490000000001</v>
      </c>
      <c r="CT9">
        <v>4.1247550000000004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77.401626000000022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351.20803000000001</v>
      </c>
      <c r="L10">
        <v>338.26230299999997</v>
      </c>
      <c r="M10">
        <v>92.484510999999998</v>
      </c>
      <c r="N10">
        <v>118.083735</v>
      </c>
      <c r="O10">
        <v>123.89012099999999</v>
      </c>
      <c r="P10">
        <v>127.998795</v>
      </c>
      <c r="Q10">
        <v>9.515288</v>
      </c>
      <c r="R10">
        <v>13.950335000000001</v>
      </c>
      <c r="S10">
        <v>10.632028999999999</v>
      </c>
      <c r="T10">
        <v>0</v>
      </c>
      <c r="U10">
        <v>336.586388</v>
      </c>
      <c r="V10">
        <v>0</v>
      </c>
      <c r="W10">
        <v>16.937874000000001</v>
      </c>
      <c r="X10">
        <v>142.27882</v>
      </c>
      <c r="Y10">
        <v>0</v>
      </c>
      <c r="Z10">
        <v>6.2596049999999996</v>
      </c>
      <c r="AA10">
        <v>0</v>
      </c>
      <c r="AB10">
        <v>29.760103000000001</v>
      </c>
      <c r="AC10">
        <v>21.518384000000001</v>
      </c>
      <c r="AD10">
        <v>0</v>
      </c>
      <c r="AE10">
        <v>18.239262</v>
      </c>
      <c r="AF10">
        <v>9.0278130000000001</v>
      </c>
      <c r="AG10">
        <v>46.538888</v>
      </c>
      <c r="AH10">
        <v>0</v>
      </c>
      <c r="AI10">
        <v>0</v>
      </c>
      <c r="AJ10">
        <v>0</v>
      </c>
      <c r="AK10">
        <v>63.256399000000002</v>
      </c>
      <c r="AL10">
        <v>34.743219000000003</v>
      </c>
      <c r="AM10">
        <v>17.465872000000001</v>
      </c>
      <c r="AN10">
        <v>1.016289</v>
      </c>
      <c r="AO10">
        <v>0</v>
      </c>
      <c r="AP10">
        <v>1.111972</v>
      </c>
      <c r="AQ10">
        <v>36.422606999999999</v>
      </c>
      <c r="AR10">
        <v>46.851551999999998</v>
      </c>
      <c r="AS10">
        <v>30.441153</v>
      </c>
      <c r="AT10">
        <v>11.120794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77.401626000000022</v>
      </c>
      <c r="BA10">
        <f t="shared" si="1"/>
        <v>2133.0037670000002</v>
      </c>
      <c r="BD10">
        <v>7.67</v>
      </c>
      <c r="BE10">
        <v>1.87</v>
      </c>
      <c r="BF10">
        <v>2.92</v>
      </c>
      <c r="BG10">
        <v>1.78</v>
      </c>
      <c r="BH10">
        <v>0</v>
      </c>
      <c r="BI10">
        <v>0.98</v>
      </c>
      <c r="BJ10">
        <v>1.47</v>
      </c>
      <c r="BK10">
        <v>1.78</v>
      </c>
      <c r="BL10">
        <v>0</v>
      </c>
      <c r="BM10">
        <v>0.21</v>
      </c>
      <c r="BN10">
        <v>3.44</v>
      </c>
      <c r="BO10">
        <v>3.65</v>
      </c>
      <c r="BP10">
        <v>0.23</v>
      </c>
      <c r="BQ10">
        <v>1.94</v>
      </c>
      <c r="BR10">
        <v>2.1</v>
      </c>
      <c r="BS10">
        <v>0</v>
      </c>
      <c r="BT10">
        <v>2.8442639999999999</v>
      </c>
      <c r="BU10">
        <v>1.2853289999999999</v>
      </c>
      <c r="BV10">
        <v>2.3048679999999999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3.393268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3.2904420000000001</v>
      </c>
      <c r="CP10">
        <v>4.0787789999999999</v>
      </c>
      <c r="CQ10">
        <v>3.393268</v>
      </c>
      <c r="CR10">
        <v>1.0996950000000001</v>
      </c>
      <c r="CS10">
        <v>1.3133490000000001</v>
      </c>
      <c r="CT10">
        <v>4.1247550000000004</v>
      </c>
      <c r="CU10">
        <v>0</v>
      </c>
      <c r="CV10">
        <v>0</v>
      </c>
      <c r="CW10">
        <v>3.9447049999999999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77.401626000000022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363.02741300000002</v>
      </c>
      <c r="L11">
        <v>338.26230299999997</v>
      </c>
      <c r="M11">
        <v>92.484510999999998</v>
      </c>
      <c r="N11">
        <v>118.083735</v>
      </c>
      <c r="O11">
        <v>123.89012099999999</v>
      </c>
      <c r="P11">
        <v>127.998795</v>
      </c>
      <c r="Q11">
        <v>6.2302489999999997</v>
      </c>
      <c r="R11">
        <v>13.950335000000001</v>
      </c>
      <c r="S11">
        <v>13.559205</v>
      </c>
      <c r="T11">
        <v>0</v>
      </c>
      <c r="U11">
        <v>336.586388</v>
      </c>
      <c r="V11">
        <v>0</v>
      </c>
      <c r="W11">
        <v>16.937874000000001</v>
      </c>
      <c r="X11">
        <v>142.27882</v>
      </c>
      <c r="Y11">
        <v>0</v>
      </c>
      <c r="Z11">
        <v>6.2596049999999996</v>
      </c>
      <c r="AA11">
        <v>0</v>
      </c>
      <c r="AB11">
        <v>29.760103000000001</v>
      </c>
      <c r="AC11">
        <v>21.518384000000001</v>
      </c>
      <c r="AD11">
        <v>0</v>
      </c>
      <c r="AE11">
        <v>18.239262</v>
      </c>
      <c r="AF11">
        <v>8.8128650000000004</v>
      </c>
      <c r="AG11">
        <v>46.538888</v>
      </c>
      <c r="AH11">
        <v>0</v>
      </c>
      <c r="AI11">
        <v>0</v>
      </c>
      <c r="AJ11">
        <v>0</v>
      </c>
      <c r="AK11">
        <v>63.256399000000002</v>
      </c>
      <c r="AL11">
        <v>34.743219000000003</v>
      </c>
      <c r="AM11">
        <v>17.465872000000001</v>
      </c>
      <c r="AN11">
        <v>0.99596300000000004</v>
      </c>
      <c r="AO11">
        <v>0</v>
      </c>
      <c r="AP11">
        <v>1.111972</v>
      </c>
      <c r="AQ11">
        <v>0</v>
      </c>
      <c r="AR11">
        <v>46.851551999999998</v>
      </c>
      <c r="AS11">
        <v>30.441153</v>
      </c>
      <c r="AT11">
        <v>11.190502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77.411961000000019</v>
      </c>
      <c r="BA11">
        <f t="shared" si="1"/>
        <v>2107.8874489999998</v>
      </c>
      <c r="BD11">
        <v>7.67</v>
      </c>
      <c r="BE11">
        <v>1.87</v>
      </c>
      <c r="BF11">
        <v>2.92</v>
      </c>
      <c r="BG11">
        <v>1.78</v>
      </c>
      <c r="BH11">
        <v>0</v>
      </c>
      <c r="BI11">
        <v>0.98</v>
      </c>
      <c r="BJ11">
        <v>1.47</v>
      </c>
      <c r="BK11">
        <v>1.78</v>
      </c>
      <c r="BL11">
        <v>0</v>
      </c>
      <c r="BM11">
        <v>0.21</v>
      </c>
      <c r="BN11">
        <v>3.44</v>
      </c>
      <c r="BO11">
        <v>3.65</v>
      </c>
      <c r="BP11">
        <v>0.23</v>
      </c>
      <c r="BQ11">
        <v>1.94</v>
      </c>
      <c r="BR11">
        <v>2.1</v>
      </c>
      <c r="BS11">
        <v>0</v>
      </c>
      <c r="BT11">
        <v>2.8442639999999999</v>
      </c>
      <c r="BU11">
        <v>1.2853289999999999</v>
      </c>
      <c r="BV11">
        <v>2.3152029999999999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3.393268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3.2904420000000001</v>
      </c>
      <c r="CP11">
        <v>4.0787789999999999</v>
      </c>
      <c r="CQ11">
        <v>3.393268</v>
      </c>
      <c r="CR11">
        <v>1.0996950000000001</v>
      </c>
      <c r="CS11">
        <v>1.3133490000000001</v>
      </c>
      <c r="CT11">
        <v>4.1247550000000004</v>
      </c>
      <c r="CU11">
        <v>0</v>
      </c>
      <c r="CV11">
        <v>0</v>
      </c>
      <c r="CW11">
        <v>3.9447049999999999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77.411961000000019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363.02006499999999</v>
      </c>
      <c r="L12">
        <v>338.26230299999997</v>
      </c>
      <c r="M12">
        <v>92.484510999999998</v>
      </c>
      <c r="N12">
        <v>118.083735</v>
      </c>
      <c r="O12">
        <v>123.89012099999999</v>
      </c>
      <c r="P12">
        <v>127.998795</v>
      </c>
      <c r="Q12">
        <v>2.9452090000000002</v>
      </c>
      <c r="R12">
        <v>13.950335000000001</v>
      </c>
      <c r="S12">
        <v>13.559205</v>
      </c>
      <c r="T12">
        <v>0</v>
      </c>
      <c r="U12">
        <v>336.586388</v>
      </c>
      <c r="V12">
        <v>0</v>
      </c>
      <c r="W12">
        <v>16.937874000000001</v>
      </c>
      <c r="X12">
        <v>142.27882</v>
      </c>
      <c r="Y12">
        <v>0</v>
      </c>
      <c r="Z12">
        <v>6.2596049999999996</v>
      </c>
      <c r="AA12">
        <v>0</v>
      </c>
      <c r="AB12">
        <v>29.760103000000001</v>
      </c>
      <c r="AC12">
        <v>10.759192000000001</v>
      </c>
      <c r="AD12">
        <v>0</v>
      </c>
      <c r="AE12">
        <v>18.239262</v>
      </c>
      <c r="AF12">
        <v>8.8128650000000004</v>
      </c>
      <c r="AG12">
        <v>46.538888</v>
      </c>
      <c r="AH12">
        <v>0</v>
      </c>
      <c r="AI12">
        <v>0</v>
      </c>
      <c r="AJ12">
        <v>0</v>
      </c>
      <c r="AK12">
        <v>63.256399000000002</v>
      </c>
      <c r="AL12">
        <v>34.743219000000003</v>
      </c>
      <c r="AM12">
        <v>17.465872000000001</v>
      </c>
      <c r="AN12">
        <v>0.99596300000000004</v>
      </c>
      <c r="AO12">
        <v>0</v>
      </c>
      <c r="AP12">
        <v>1.111972</v>
      </c>
      <c r="AQ12">
        <v>0</v>
      </c>
      <c r="AR12">
        <v>46.851551999999998</v>
      </c>
      <c r="AS12">
        <v>30.441153</v>
      </c>
      <c r="AT12">
        <v>11.118746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77.411961000000019</v>
      </c>
      <c r="BA12">
        <f t="shared" si="1"/>
        <v>2093.7641130000002</v>
      </c>
      <c r="BD12">
        <v>7.67</v>
      </c>
      <c r="BE12">
        <v>1.87</v>
      </c>
      <c r="BF12">
        <v>2.92</v>
      </c>
      <c r="BG12">
        <v>1.78</v>
      </c>
      <c r="BH12">
        <v>0</v>
      </c>
      <c r="BI12">
        <v>0.98</v>
      </c>
      <c r="BJ12">
        <v>1.47</v>
      </c>
      <c r="BK12">
        <v>1.78</v>
      </c>
      <c r="BL12">
        <v>0</v>
      </c>
      <c r="BM12">
        <v>0.21</v>
      </c>
      <c r="BN12">
        <v>3.44</v>
      </c>
      <c r="BO12">
        <v>3.65</v>
      </c>
      <c r="BP12">
        <v>0.23</v>
      </c>
      <c r="BQ12">
        <v>1.94</v>
      </c>
      <c r="BR12">
        <v>2.1</v>
      </c>
      <c r="BS12">
        <v>0</v>
      </c>
      <c r="BT12">
        <v>2.8442639999999999</v>
      </c>
      <c r="BU12">
        <v>1.2853289999999999</v>
      </c>
      <c r="BV12">
        <v>2.3152029999999999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3.393268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3.2904420000000001</v>
      </c>
      <c r="CP12">
        <v>4.0787789999999999</v>
      </c>
      <c r="CQ12">
        <v>3.393268</v>
      </c>
      <c r="CR12">
        <v>1.0996950000000001</v>
      </c>
      <c r="CS12">
        <v>1.3133490000000001</v>
      </c>
      <c r="CT12">
        <v>4.1247550000000004</v>
      </c>
      <c r="CU12">
        <v>0</v>
      </c>
      <c r="CV12">
        <v>0</v>
      </c>
      <c r="CW12">
        <v>3.9447049999999999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77.411961000000019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362.52495399999998</v>
      </c>
      <c r="L13">
        <v>338.26230299999997</v>
      </c>
      <c r="M13">
        <v>92.484510999999998</v>
      </c>
      <c r="N13">
        <v>118.083735</v>
      </c>
      <c r="O13">
        <v>123.89012099999999</v>
      </c>
      <c r="P13">
        <v>127.998795</v>
      </c>
      <c r="Q13">
        <v>0</v>
      </c>
      <c r="R13">
        <v>22.637875999999999</v>
      </c>
      <c r="S13">
        <v>12.93845</v>
      </c>
      <c r="T13">
        <v>0</v>
      </c>
      <c r="U13">
        <v>336.586388</v>
      </c>
      <c r="V13">
        <v>6.13422</v>
      </c>
      <c r="W13">
        <v>27.312711</v>
      </c>
      <c r="X13">
        <v>142.27882</v>
      </c>
      <c r="Y13">
        <v>0</v>
      </c>
      <c r="Z13">
        <v>6.2596049999999996</v>
      </c>
      <c r="AA13">
        <v>0</v>
      </c>
      <c r="AB13">
        <v>14.804518</v>
      </c>
      <c r="AC13">
        <v>0</v>
      </c>
      <c r="AD13">
        <v>0</v>
      </c>
      <c r="AE13">
        <v>18.239262</v>
      </c>
      <c r="AF13">
        <v>8.8128650000000004</v>
      </c>
      <c r="AG13">
        <v>46.538888</v>
      </c>
      <c r="AH13">
        <v>0</v>
      </c>
      <c r="AI13">
        <v>0</v>
      </c>
      <c r="AJ13">
        <v>0</v>
      </c>
      <c r="AK13">
        <v>61.728467999999999</v>
      </c>
      <c r="AL13">
        <v>34.743219000000003</v>
      </c>
      <c r="AM13">
        <v>17.465872000000001</v>
      </c>
      <c r="AN13">
        <v>0.99596300000000004</v>
      </c>
      <c r="AO13">
        <v>0</v>
      </c>
      <c r="AP13">
        <v>1.111972</v>
      </c>
      <c r="AQ13">
        <v>0</v>
      </c>
      <c r="AR13">
        <v>46.851551999999998</v>
      </c>
      <c r="AS13">
        <v>29.698685000000001</v>
      </c>
      <c r="AT13">
        <v>10.788015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77.411961000000019</v>
      </c>
      <c r="BA13">
        <f t="shared" si="1"/>
        <v>2086.5837289999999</v>
      </c>
      <c r="BD13">
        <v>7.67</v>
      </c>
      <c r="BE13">
        <v>1.87</v>
      </c>
      <c r="BF13">
        <v>2.92</v>
      </c>
      <c r="BG13">
        <v>1.78</v>
      </c>
      <c r="BH13">
        <v>0</v>
      </c>
      <c r="BI13">
        <v>0.98</v>
      </c>
      <c r="BJ13">
        <v>1.47</v>
      </c>
      <c r="BK13">
        <v>1.78</v>
      </c>
      <c r="BL13">
        <v>0</v>
      </c>
      <c r="BM13">
        <v>0.21</v>
      </c>
      <c r="BN13">
        <v>3.44</v>
      </c>
      <c r="BO13">
        <v>3.65</v>
      </c>
      <c r="BP13">
        <v>0.23</v>
      </c>
      <c r="BQ13">
        <v>1.94</v>
      </c>
      <c r="BR13">
        <v>2.1</v>
      </c>
      <c r="BS13">
        <v>0</v>
      </c>
      <c r="BT13">
        <v>2.8442639999999999</v>
      </c>
      <c r="BU13">
        <v>1.2853289999999999</v>
      </c>
      <c r="BV13">
        <v>2.3152029999999999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3.393268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3.2904420000000001</v>
      </c>
      <c r="CP13">
        <v>4.0787789999999999</v>
      </c>
      <c r="CQ13">
        <v>3.393268</v>
      </c>
      <c r="CR13">
        <v>1.0996950000000001</v>
      </c>
      <c r="CS13">
        <v>1.3133490000000001</v>
      </c>
      <c r="CT13">
        <v>4.1247550000000004</v>
      </c>
      <c r="CU13">
        <v>0</v>
      </c>
      <c r="CV13">
        <v>0</v>
      </c>
      <c r="CW13">
        <v>3.9447049999999999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77.411961000000019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362.518821</v>
      </c>
      <c r="L14">
        <v>338.26230299999997</v>
      </c>
      <c r="M14">
        <v>92.484510999999998</v>
      </c>
      <c r="N14">
        <v>118.083735</v>
      </c>
      <c r="O14">
        <v>123.89012099999999</v>
      </c>
      <c r="P14">
        <v>127.998795</v>
      </c>
      <c r="Q14">
        <v>0</v>
      </c>
      <c r="R14">
        <v>22.637875999999999</v>
      </c>
      <c r="S14">
        <v>12.93845</v>
      </c>
      <c r="T14">
        <v>0</v>
      </c>
      <c r="U14">
        <v>336.586388</v>
      </c>
      <c r="V14">
        <v>6.13422</v>
      </c>
      <c r="W14">
        <v>27.312711</v>
      </c>
      <c r="X14">
        <v>142.27882</v>
      </c>
      <c r="Y14">
        <v>0</v>
      </c>
      <c r="Z14">
        <v>6.2596049999999996</v>
      </c>
      <c r="AA14">
        <v>0</v>
      </c>
      <c r="AB14">
        <v>14.804518</v>
      </c>
      <c r="AC14">
        <v>0</v>
      </c>
      <c r="AD14">
        <v>0</v>
      </c>
      <c r="AE14">
        <v>18.239262</v>
      </c>
      <c r="AF14">
        <v>8.8128650000000004</v>
      </c>
      <c r="AG14">
        <v>46.538888</v>
      </c>
      <c r="AH14">
        <v>0</v>
      </c>
      <c r="AI14">
        <v>0</v>
      </c>
      <c r="AJ14">
        <v>0</v>
      </c>
      <c r="AK14">
        <v>61.728467999999999</v>
      </c>
      <c r="AL14">
        <v>34.743219000000003</v>
      </c>
      <c r="AM14">
        <v>17.465872000000001</v>
      </c>
      <c r="AN14">
        <v>0.99596300000000004</v>
      </c>
      <c r="AO14">
        <v>0</v>
      </c>
      <c r="AP14">
        <v>1.111972</v>
      </c>
      <c r="AQ14">
        <v>0</v>
      </c>
      <c r="AR14">
        <v>46.851551999999998</v>
      </c>
      <c r="AS14">
        <v>29.698685000000001</v>
      </c>
      <c r="AT14">
        <v>13.140495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77.411961000000019</v>
      </c>
      <c r="BA14">
        <f t="shared" si="1"/>
        <v>2088.9300760000006</v>
      </c>
      <c r="BD14">
        <v>7.67</v>
      </c>
      <c r="BE14">
        <v>1.87</v>
      </c>
      <c r="BF14">
        <v>2.92</v>
      </c>
      <c r="BG14">
        <v>1.78</v>
      </c>
      <c r="BH14">
        <v>0</v>
      </c>
      <c r="BI14">
        <v>0.98</v>
      </c>
      <c r="BJ14">
        <v>1.47</v>
      </c>
      <c r="BK14">
        <v>1.78</v>
      </c>
      <c r="BL14">
        <v>0</v>
      </c>
      <c r="BM14">
        <v>0.21</v>
      </c>
      <c r="BN14">
        <v>3.44</v>
      </c>
      <c r="BO14">
        <v>3.65</v>
      </c>
      <c r="BP14">
        <v>0.23</v>
      </c>
      <c r="BQ14">
        <v>1.94</v>
      </c>
      <c r="BR14">
        <v>2.1</v>
      </c>
      <c r="BS14">
        <v>0</v>
      </c>
      <c r="BT14">
        <v>2.8442639999999999</v>
      </c>
      <c r="BU14">
        <v>1.2853289999999999</v>
      </c>
      <c r="BV14">
        <v>2.3152029999999999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3.393268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3.2904420000000001</v>
      </c>
      <c r="CP14">
        <v>4.0787789999999999</v>
      </c>
      <c r="CQ14">
        <v>3.393268</v>
      </c>
      <c r="CR14">
        <v>1.0996950000000001</v>
      </c>
      <c r="CS14">
        <v>1.3133490000000001</v>
      </c>
      <c r="CT14">
        <v>4.1247550000000004</v>
      </c>
      <c r="CU14">
        <v>0</v>
      </c>
      <c r="CV14">
        <v>0</v>
      </c>
      <c r="CW14">
        <v>3.9447049999999999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77.411961000000019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362.52495399999998</v>
      </c>
      <c r="L15">
        <v>338.26230299999997</v>
      </c>
      <c r="M15">
        <v>92.484510999999998</v>
      </c>
      <c r="N15">
        <v>118.083735</v>
      </c>
      <c r="O15">
        <v>123.89012099999999</v>
      </c>
      <c r="P15">
        <v>127.998795</v>
      </c>
      <c r="Q15">
        <v>0</v>
      </c>
      <c r="R15">
        <v>22.637875999999999</v>
      </c>
      <c r="S15">
        <v>12.93845</v>
      </c>
      <c r="T15">
        <v>0</v>
      </c>
      <c r="U15">
        <v>336.586388</v>
      </c>
      <c r="V15">
        <v>11.212698</v>
      </c>
      <c r="W15">
        <v>27.312711</v>
      </c>
      <c r="X15">
        <v>142.27882</v>
      </c>
      <c r="Y15">
        <v>0</v>
      </c>
      <c r="Z15">
        <v>6.2596049999999996</v>
      </c>
      <c r="AA15">
        <v>0</v>
      </c>
      <c r="AB15">
        <v>0</v>
      </c>
      <c r="AC15">
        <v>0</v>
      </c>
      <c r="AD15">
        <v>0</v>
      </c>
      <c r="AE15">
        <v>18.239262</v>
      </c>
      <c r="AF15">
        <v>8.8128650000000004</v>
      </c>
      <c r="AG15">
        <v>46.538888</v>
      </c>
      <c r="AH15">
        <v>0</v>
      </c>
      <c r="AI15">
        <v>0</v>
      </c>
      <c r="AJ15">
        <v>0</v>
      </c>
      <c r="AK15">
        <v>61.728467999999999</v>
      </c>
      <c r="AL15">
        <v>34.743219000000003</v>
      </c>
      <c r="AM15">
        <v>17.465872000000001</v>
      </c>
      <c r="AN15">
        <v>0.99596300000000004</v>
      </c>
      <c r="AO15">
        <v>0</v>
      </c>
      <c r="AP15">
        <v>1.111972</v>
      </c>
      <c r="AQ15">
        <v>0</v>
      </c>
      <c r="AR15">
        <v>46.851551999999998</v>
      </c>
      <c r="AS15">
        <v>35.210760999999998</v>
      </c>
      <c r="AT15">
        <v>14.467514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77.411961000000019</v>
      </c>
      <c r="BA15">
        <f t="shared" si="1"/>
        <v>2086.0492640000002</v>
      </c>
      <c r="BD15">
        <v>7.67</v>
      </c>
      <c r="BE15">
        <v>1.87</v>
      </c>
      <c r="BF15">
        <v>2.92</v>
      </c>
      <c r="BG15">
        <v>1.78</v>
      </c>
      <c r="BH15">
        <v>0</v>
      </c>
      <c r="BI15">
        <v>0.98</v>
      </c>
      <c r="BJ15">
        <v>1.47</v>
      </c>
      <c r="BK15">
        <v>1.78</v>
      </c>
      <c r="BL15">
        <v>0</v>
      </c>
      <c r="BM15">
        <v>0.21</v>
      </c>
      <c r="BN15">
        <v>3.44</v>
      </c>
      <c r="BO15">
        <v>3.65</v>
      </c>
      <c r="BP15">
        <v>0.23</v>
      </c>
      <c r="BQ15">
        <v>1.94</v>
      </c>
      <c r="BR15">
        <v>2.1</v>
      </c>
      <c r="BS15">
        <v>0</v>
      </c>
      <c r="BT15">
        <v>2.8442639999999999</v>
      </c>
      <c r="BU15">
        <v>1.2853289999999999</v>
      </c>
      <c r="BV15">
        <v>2.3152029999999999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3.393268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3.2904420000000001</v>
      </c>
      <c r="CP15">
        <v>4.0787789999999999</v>
      </c>
      <c r="CQ15">
        <v>3.393268</v>
      </c>
      <c r="CR15">
        <v>1.0996950000000001</v>
      </c>
      <c r="CS15">
        <v>1.3133490000000001</v>
      </c>
      <c r="CT15">
        <v>4.1247550000000004</v>
      </c>
      <c r="CU15">
        <v>0</v>
      </c>
      <c r="CV15">
        <v>0</v>
      </c>
      <c r="CW15">
        <v>3.9447049999999999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77.411961000000019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362.518821</v>
      </c>
      <c r="L16">
        <v>345.223904</v>
      </c>
      <c r="M16">
        <v>92.484510999999998</v>
      </c>
      <c r="N16">
        <v>118.083735</v>
      </c>
      <c r="O16">
        <v>123.89012099999999</v>
      </c>
      <c r="P16">
        <v>127.998795</v>
      </c>
      <c r="Q16">
        <v>0</v>
      </c>
      <c r="R16">
        <v>22.637875999999999</v>
      </c>
      <c r="S16">
        <v>12.93845</v>
      </c>
      <c r="T16">
        <v>0</v>
      </c>
      <c r="U16">
        <v>336.586388</v>
      </c>
      <c r="V16">
        <v>11.212698</v>
      </c>
      <c r="W16">
        <v>27.312711</v>
      </c>
      <c r="X16">
        <v>142.27882</v>
      </c>
      <c r="Y16">
        <v>0</v>
      </c>
      <c r="Z16">
        <v>6.2596049999999996</v>
      </c>
      <c r="AA16">
        <v>0</v>
      </c>
      <c r="AB16">
        <v>0</v>
      </c>
      <c r="AC16">
        <v>0</v>
      </c>
      <c r="AD16">
        <v>0</v>
      </c>
      <c r="AE16">
        <v>18.239262</v>
      </c>
      <c r="AF16">
        <v>8.8128650000000004</v>
      </c>
      <c r="AG16">
        <v>46.538888</v>
      </c>
      <c r="AH16">
        <v>0</v>
      </c>
      <c r="AI16">
        <v>0</v>
      </c>
      <c r="AJ16">
        <v>0</v>
      </c>
      <c r="AK16">
        <v>61.728467999999999</v>
      </c>
      <c r="AL16">
        <v>34.743219000000003</v>
      </c>
      <c r="AM16">
        <v>17.465872000000001</v>
      </c>
      <c r="AN16">
        <v>0.99596300000000004</v>
      </c>
      <c r="AO16">
        <v>0</v>
      </c>
      <c r="AP16">
        <v>1.111972</v>
      </c>
      <c r="AQ16">
        <v>0</v>
      </c>
      <c r="AR16">
        <v>46.851551999999998</v>
      </c>
      <c r="AS16">
        <v>35.210760999999998</v>
      </c>
      <c r="AT16">
        <v>14.467514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77.411961000000019</v>
      </c>
      <c r="BA16">
        <f t="shared" si="1"/>
        <v>2093.0047320000003</v>
      </c>
      <c r="BD16">
        <v>7.67</v>
      </c>
      <c r="BE16">
        <v>1.87</v>
      </c>
      <c r="BF16">
        <v>2.92</v>
      </c>
      <c r="BG16">
        <v>1.78</v>
      </c>
      <c r="BH16">
        <v>0</v>
      </c>
      <c r="BI16">
        <v>0.98</v>
      </c>
      <c r="BJ16">
        <v>1.47</v>
      </c>
      <c r="BK16">
        <v>1.78</v>
      </c>
      <c r="BL16">
        <v>0</v>
      </c>
      <c r="BM16">
        <v>0.21</v>
      </c>
      <c r="BN16">
        <v>3.44</v>
      </c>
      <c r="BO16">
        <v>3.65</v>
      </c>
      <c r="BP16">
        <v>0.23</v>
      </c>
      <c r="BQ16">
        <v>1.94</v>
      </c>
      <c r="BR16">
        <v>2.1</v>
      </c>
      <c r="BS16">
        <v>0</v>
      </c>
      <c r="BT16">
        <v>2.8442639999999999</v>
      </c>
      <c r="BU16">
        <v>1.2853289999999999</v>
      </c>
      <c r="BV16">
        <v>2.3152029999999999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3.393268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3.2904420000000001</v>
      </c>
      <c r="CP16">
        <v>4.0787789999999999</v>
      </c>
      <c r="CQ16">
        <v>3.393268</v>
      </c>
      <c r="CR16">
        <v>1.0996950000000001</v>
      </c>
      <c r="CS16">
        <v>1.3133490000000001</v>
      </c>
      <c r="CT16">
        <v>4.1247550000000004</v>
      </c>
      <c r="CU16">
        <v>0</v>
      </c>
      <c r="CV16">
        <v>0</v>
      </c>
      <c r="CW16">
        <v>3.9447049999999999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77.411961000000019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362.999683</v>
      </c>
      <c r="L17">
        <v>345.10152599999998</v>
      </c>
      <c r="M17">
        <v>92.484510999999998</v>
      </c>
      <c r="N17">
        <v>118.083735</v>
      </c>
      <c r="O17">
        <v>123.89012099999999</v>
      </c>
      <c r="P17">
        <v>127.998795</v>
      </c>
      <c r="Q17">
        <v>0</v>
      </c>
      <c r="R17">
        <v>22.915541000000001</v>
      </c>
      <c r="S17">
        <v>13.559205</v>
      </c>
      <c r="T17">
        <v>0</v>
      </c>
      <c r="U17">
        <v>336.586388</v>
      </c>
      <c r="V17">
        <v>6.13422</v>
      </c>
      <c r="W17">
        <v>21.948837000000001</v>
      </c>
      <c r="X17">
        <v>142.27882</v>
      </c>
      <c r="Y17">
        <v>0</v>
      </c>
      <c r="Z17">
        <v>6.2596049999999996</v>
      </c>
      <c r="AA17">
        <v>0</v>
      </c>
      <c r="AB17">
        <v>0</v>
      </c>
      <c r="AC17">
        <v>0</v>
      </c>
      <c r="AD17">
        <v>0</v>
      </c>
      <c r="AE17">
        <v>18.239262</v>
      </c>
      <c r="AF17">
        <v>8.8128650000000004</v>
      </c>
      <c r="AG17">
        <v>46.538888</v>
      </c>
      <c r="AH17">
        <v>0</v>
      </c>
      <c r="AI17">
        <v>0</v>
      </c>
      <c r="AJ17">
        <v>0</v>
      </c>
      <c r="AK17">
        <v>61.728467999999999</v>
      </c>
      <c r="AL17">
        <v>34.743219000000003</v>
      </c>
      <c r="AM17">
        <v>17.465872000000001</v>
      </c>
      <c r="AN17">
        <v>0.99596300000000004</v>
      </c>
      <c r="AO17">
        <v>0</v>
      </c>
      <c r="AP17">
        <v>0.123552</v>
      </c>
      <c r="AQ17">
        <v>0</v>
      </c>
      <c r="AR17">
        <v>46.851551999999998</v>
      </c>
      <c r="AS17">
        <v>29.698685000000001</v>
      </c>
      <c r="AT17">
        <v>14.467514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77.411961000000019</v>
      </c>
      <c r="BA17">
        <f t="shared" si="1"/>
        <v>2077.318788</v>
      </c>
      <c r="BD17">
        <v>7.67</v>
      </c>
      <c r="BE17">
        <v>1.87</v>
      </c>
      <c r="BF17">
        <v>2.92</v>
      </c>
      <c r="BG17">
        <v>1.78</v>
      </c>
      <c r="BH17">
        <v>0</v>
      </c>
      <c r="BI17">
        <v>0.98</v>
      </c>
      <c r="BJ17">
        <v>1.47</v>
      </c>
      <c r="BK17">
        <v>1.78</v>
      </c>
      <c r="BL17">
        <v>0</v>
      </c>
      <c r="BM17">
        <v>0.21</v>
      </c>
      <c r="BN17">
        <v>3.44</v>
      </c>
      <c r="BO17">
        <v>3.65</v>
      </c>
      <c r="BP17">
        <v>0.23</v>
      </c>
      <c r="BQ17">
        <v>1.94</v>
      </c>
      <c r="BR17">
        <v>2.1</v>
      </c>
      <c r="BS17">
        <v>0</v>
      </c>
      <c r="BT17">
        <v>2.8442639999999999</v>
      </c>
      <c r="BU17">
        <v>1.2853289999999999</v>
      </c>
      <c r="BV17">
        <v>2.3152029999999999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3.393268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3.2904420000000001</v>
      </c>
      <c r="CP17">
        <v>4.0787789999999999</v>
      </c>
      <c r="CQ17">
        <v>3.393268</v>
      </c>
      <c r="CR17">
        <v>1.0996950000000001</v>
      </c>
      <c r="CS17">
        <v>1.3133490000000001</v>
      </c>
      <c r="CT17">
        <v>4.1247550000000004</v>
      </c>
      <c r="CU17">
        <v>0</v>
      </c>
      <c r="CV17">
        <v>0</v>
      </c>
      <c r="CW17">
        <v>3.9447049999999999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77.411961000000019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362.99435399999999</v>
      </c>
      <c r="L18">
        <v>345.10152599999998</v>
      </c>
      <c r="M18">
        <v>92.484510999999998</v>
      </c>
      <c r="N18">
        <v>118.083735</v>
      </c>
      <c r="O18">
        <v>123.89012099999999</v>
      </c>
      <c r="P18">
        <v>127.998795</v>
      </c>
      <c r="Q18">
        <v>0</v>
      </c>
      <c r="R18">
        <v>22.915541000000001</v>
      </c>
      <c r="S18">
        <v>13.559205</v>
      </c>
      <c r="T18">
        <v>0</v>
      </c>
      <c r="U18">
        <v>336.586388</v>
      </c>
      <c r="V18">
        <v>6.13422</v>
      </c>
      <c r="W18">
        <v>21.948837000000001</v>
      </c>
      <c r="X18">
        <v>127.221199</v>
      </c>
      <c r="Y18">
        <v>0</v>
      </c>
      <c r="Z18">
        <v>6.2596049999999996</v>
      </c>
      <c r="AA18">
        <v>0</v>
      </c>
      <c r="AB18">
        <v>0</v>
      </c>
      <c r="AC18">
        <v>0</v>
      </c>
      <c r="AD18">
        <v>0</v>
      </c>
      <c r="AE18">
        <v>18.239262</v>
      </c>
      <c r="AF18">
        <v>8.8128650000000004</v>
      </c>
      <c r="AG18">
        <v>46.538888</v>
      </c>
      <c r="AH18">
        <v>0</v>
      </c>
      <c r="AI18">
        <v>0</v>
      </c>
      <c r="AJ18">
        <v>0</v>
      </c>
      <c r="AK18">
        <v>61.728467999999999</v>
      </c>
      <c r="AL18">
        <v>34.743219000000003</v>
      </c>
      <c r="AM18">
        <v>17.465872000000001</v>
      </c>
      <c r="AN18">
        <v>0.99596300000000004</v>
      </c>
      <c r="AO18">
        <v>0</v>
      </c>
      <c r="AP18">
        <v>0.123552</v>
      </c>
      <c r="AQ18">
        <v>0</v>
      </c>
      <c r="AR18">
        <v>46.851551999999998</v>
      </c>
      <c r="AS18">
        <v>29.698685000000001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77.411961000000019</v>
      </c>
      <c r="BA18">
        <f t="shared" si="1"/>
        <v>2062.255838</v>
      </c>
      <c r="BD18">
        <v>7.67</v>
      </c>
      <c r="BE18">
        <v>1.87</v>
      </c>
      <c r="BF18">
        <v>2.92</v>
      </c>
      <c r="BG18">
        <v>1.78</v>
      </c>
      <c r="BH18">
        <v>0</v>
      </c>
      <c r="BI18">
        <v>0.98</v>
      </c>
      <c r="BJ18">
        <v>1.47</v>
      </c>
      <c r="BK18">
        <v>1.78</v>
      </c>
      <c r="BL18">
        <v>0</v>
      </c>
      <c r="BM18">
        <v>0.21</v>
      </c>
      <c r="BN18">
        <v>3.44</v>
      </c>
      <c r="BO18">
        <v>3.65</v>
      </c>
      <c r="BP18">
        <v>0.23</v>
      </c>
      <c r="BQ18">
        <v>1.94</v>
      </c>
      <c r="BR18">
        <v>2.1</v>
      </c>
      <c r="BS18">
        <v>0</v>
      </c>
      <c r="BT18">
        <v>2.8442639999999999</v>
      </c>
      <c r="BU18">
        <v>1.2853289999999999</v>
      </c>
      <c r="BV18">
        <v>2.3152029999999999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3.393268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3.2904420000000001</v>
      </c>
      <c r="CP18">
        <v>4.0787789999999999</v>
      </c>
      <c r="CQ18">
        <v>3.393268</v>
      </c>
      <c r="CR18">
        <v>1.0996950000000001</v>
      </c>
      <c r="CS18">
        <v>1.3133490000000001</v>
      </c>
      <c r="CT18">
        <v>4.1247550000000004</v>
      </c>
      <c r="CU18">
        <v>0</v>
      </c>
      <c r="CV18">
        <v>0</v>
      </c>
      <c r="CW18">
        <v>3.9447049999999999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77.411961000000019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362.999683</v>
      </c>
      <c r="L19">
        <v>345.10152599999998</v>
      </c>
      <c r="M19">
        <v>92.484510999999998</v>
      </c>
      <c r="N19">
        <v>118.083735</v>
      </c>
      <c r="O19">
        <v>123.89012099999999</v>
      </c>
      <c r="P19">
        <v>127.998795</v>
      </c>
      <c r="Q19">
        <v>0</v>
      </c>
      <c r="R19">
        <v>22.915541000000001</v>
      </c>
      <c r="S19">
        <v>13.559205</v>
      </c>
      <c r="T19">
        <v>0</v>
      </c>
      <c r="U19">
        <v>336.586388</v>
      </c>
      <c r="V19">
        <v>6.13422</v>
      </c>
      <c r="W19">
        <v>21.948837000000001</v>
      </c>
      <c r="X19">
        <v>122.53962900000001</v>
      </c>
      <c r="Y19">
        <v>0</v>
      </c>
      <c r="Z19">
        <v>6.2596049999999996</v>
      </c>
      <c r="AA19">
        <v>0</v>
      </c>
      <c r="AB19">
        <v>0</v>
      </c>
      <c r="AC19">
        <v>0</v>
      </c>
      <c r="AD19">
        <v>0</v>
      </c>
      <c r="AE19">
        <v>18.239262</v>
      </c>
      <c r="AF19">
        <v>8.8128650000000004</v>
      </c>
      <c r="AG19">
        <v>46.538888</v>
      </c>
      <c r="AH19">
        <v>0</v>
      </c>
      <c r="AI19">
        <v>0</v>
      </c>
      <c r="AJ19">
        <v>0</v>
      </c>
      <c r="AK19">
        <v>61.728467999999999</v>
      </c>
      <c r="AL19">
        <v>34.743219000000003</v>
      </c>
      <c r="AM19">
        <v>17.465872000000001</v>
      </c>
      <c r="AN19">
        <v>0.99596300000000004</v>
      </c>
      <c r="AO19">
        <v>0</v>
      </c>
      <c r="AP19">
        <v>0</v>
      </c>
      <c r="AQ19">
        <v>0</v>
      </c>
      <c r="AR19">
        <v>46.851551999999998</v>
      </c>
      <c r="AS19">
        <v>29.698685000000001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70.757193000000001</v>
      </c>
      <c r="BA19">
        <f t="shared" si="1"/>
        <v>2050.801277</v>
      </c>
      <c r="BD19">
        <v>7.67</v>
      </c>
      <c r="BE19">
        <v>1.87</v>
      </c>
      <c r="BF19">
        <v>0</v>
      </c>
      <c r="BG19">
        <v>1.78</v>
      </c>
      <c r="BH19">
        <v>0</v>
      </c>
      <c r="BI19">
        <v>0.98</v>
      </c>
      <c r="BJ19">
        <v>1.47</v>
      </c>
      <c r="BK19">
        <v>1.78</v>
      </c>
      <c r="BL19">
        <v>0</v>
      </c>
      <c r="BM19">
        <v>0.21</v>
      </c>
      <c r="BN19">
        <v>0</v>
      </c>
      <c r="BO19">
        <v>3.65</v>
      </c>
      <c r="BP19">
        <v>0.23</v>
      </c>
      <c r="BQ19">
        <v>1.94</v>
      </c>
      <c r="BR19">
        <v>2.1</v>
      </c>
      <c r="BS19">
        <v>0</v>
      </c>
      <c r="BT19">
        <v>2.8442639999999999</v>
      </c>
      <c r="BU19">
        <v>1.2853289999999999</v>
      </c>
      <c r="BV19">
        <v>2.3152029999999999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3.0985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3.2904420000000001</v>
      </c>
      <c r="CP19">
        <v>4.0787789999999999</v>
      </c>
      <c r="CQ19">
        <v>3.393268</v>
      </c>
      <c r="CR19">
        <v>1.0996950000000001</v>
      </c>
      <c r="CS19">
        <v>1.3133490000000001</v>
      </c>
      <c r="CT19">
        <v>4.1247550000000004</v>
      </c>
      <c r="CU19">
        <v>0</v>
      </c>
      <c r="CV19">
        <v>0</v>
      </c>
      <c r="CW19">
        <v>3.9447049999999999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70.757193000000001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362.99435399999999</v>
      </c>
      <c r="L20">
        <v>345.10152599999998</v>
      </c>
      <c r="M20">
        <v>92.484510999999998</v>
      </c>
      <c r="N20">
        <v>118.083735</v>
      </c>
      <c r="O20">
        <v>123.89012099999999</v>
      </c>
      <c r="P20">
        <v>127.998795</v>
      </c>
      <c r="Q20">
        <v>0</v>
      </c>
      <c r="R20">
        <v>22.915541000000001</v>
      </c>
      <c r="S20">
        <v>13.559205</v>
      </c>
      <c r="T20">
        <v>0</v>
      </c>
      <c r="U20">
        <v>336.586388</v>
      </c>
      <c r="V20">
        <v>6.13422</v>
      </c>
      <c r="W20">
        <v>21.948837000000001</v>
      </c>
      <c r="X20">
        <v>122.53962900000001</v>
      </c>
      <c r="Y20">
        <v>0</v>
      </c>
      <c r="Z20">
        <v>6.2596049999999996</v>
      </c>
      <c r="AA20">
        <v>0</v>
      </c>
      <c r="AB20">
        <v>0</v>
      </c>
      <c r="AC20">
        <v>0</v>
      </c>
      <c r="AD20">
        <v>0</v>
      </c>
      <c r="AE20">
        <v>18.239262</v>
      </c>
      <c r="AF20">
        <v>8.8128650000000004</v>
      </c>
      <c r="AG20">
        <v>46.538888</v>
      </c>
      <c r="AH20">
        <v>0</v>
      </c>
      <c r="AI20">
        <v>0</v>
      </c>
      <c r="AJ20">
        <v>0</v>
      </c>
      <c r="AK20">
        <v>61.728467999999999</v>
      </c>
      <c r="AL20">
        <v>34.743219000000003</v>
      </c>
      <c r="AM20">
        <v>17.465872000000001</v>
      </c>
      <c r="AN20">
        <v>0.99596300000000004</v>
      </c>
      <c r="AO20">
        <v>0</v>
      </c>
      <c r="AP20">
        <v>0</v>
      </c>
      <c r="AQ20">
        <v>0</v>
      </c>
      <c r="AR20">
        <v>46.851551999999998</v>
      </c>
      <c r="AS20">
        <v>29.698685000000001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70.757193000000001</v>
      </c>
      <c r="BA20">
        <f t="shared" si="1"/>
        <v>2050.7959480000004</v>
      </c>
      <c r="BD20">
        <v>7.67</v>
      </c>
      <c r="BE20">
        <v>1.87</v>
      </c>
      <c r="BF20">
        <v>0</v>
      </c>
      <c r="BG20">
        <v>1.78</v>
      </c>
      <c r="BH20">
        <v>0</v>
      </c>
      <c r="BI20">
        <v>0.98</v>
      </c>
      <c r="BJ20">
        <v>1.47</v>
      </c>
      <c r="BK20">
        <v>1.78</v>
      </c>
      <c r="BL20">
        <v>0</v>
      </c>
      <c r="BM20">
        <v>0.21</v>
      </c>
      <c r="BN20">
        <v>0</v>
      </c>
      <c r="BO20">
        <v>3.65</v>
      </c>
      <c r="BP20">
        <v>0.23</v>
      </c>
      <c r="BQ20">
        <v>1.94</v>
      </c>
      <c r="BR20">
        <v>2.1</v>
      </c>
      <c r="BS20">
        <v>0</v>
      </c>
      <c r="BT20">
        <v>2.8442639999999999</v>
      </c>
      <c r="BU20">
        <v>1.2853289999999999</v>
      </c>
      <c r="BV20">
        <v>2.3152029999999999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3.0985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3.2904420000000001</v>
      </c>
      <c r="CP20">
        <v>4.0787789999999999</v>
      </c>
      <c r="CQ20">
        <v>3.393268</v>
      </c>
      <c r="CR20">
        <v>1.0996950000000001</v>
      </c>
      <c r="CS20">
        <v>1.3133490000000001</v>
      </c>
      <c r="CT20">
        <v>4.1247550000000004</v>
      </c>
      <c r="CU20">
        <v>0</v>
      </c>
      <c r="CV20">
        <v>0</v>
      </c>
      <c r="CW20">
        <v>3.9447049999999999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70.757193000000001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362.999683</v>
      </c>
      <c r="L21">
        <v>345.10152599999998</v>
      </c>
      <c r="M21">
        <v>92.484510999999998</v>
      </c>
      <c r="N21">
        <v>118.083735</v>
      </c>
      <c r="O21">
        <v>123.89012099999999</v>
      </c>
      <c r="P21">
        <v>127.998795</v>
      </c>
      <c r="Q21">
        <v>0</v>
      </c>
      <c r="R21">
        <v>22.915541000000001</v>
      </c>
      <c r="S21">
        <v>13.559205</v>
      </c>
      <c r="T21">
        <v>0</v>
      </c>
      <c r="U21">
        <v>336.586388</v>
      </c>
      <c r="V21">
        <v>6.13422</v>
      </c>
      <c r="W21">
        <v>21.948837000000001</v>
      </c>
      <c r="X21">
        <v>122.53962900000001</v>
      </c>
      <c r="Y21">
        <v>0</v>
      </c>
      <c r="Z21">
        <v>6.2596049999999996</v>
      </c>
      <c r="AA21">
        <v>0</v>
      </c>
      <c r="AB21">
        <v>0</v>
      </c>
      <c r="AC21">
        <v>0</v>
      </c>
      <c r="AD21">
        <v>0</v>
      </c>
      <c r="AE21">
        <v>18.239262</v>
      </c>
      <c r="AF21">
        <v>8.8128650000000004</v>
      </c>
      <c r="AG21">
        <v>46.538888</v>
      </c>
      <c r="AH21">
        <v>0</v>
      </c>
      <c r="AI21">
        <v>0</v>
      </c>
      <c r="AJ21">
        <v>0</v>
      </c>
      <c r="AK21">
        <v>61.728467999999999</v>
      </c>
      <c r="AL21">
        <v>34.743219000000003</v>
      </c>
      <c r="AM21">
        <v>17.465872000000001</v>
      </c>
      <c r="AN21">
        <v>0.99596300000000004</v>
      </c>
      <c r="AO21">
        <v>0</v>
      </c>
      <c r="AP21">
        <v>0</v>
      </c>
      <c r="AQ21">
        <v>0</v>
      </c>
      <c r="AR21">
        <v>46.851551999999998</v>
      </c>
      <c r="AS21">
        <v>29.698685000000001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70.482989000000003</v>
      </c>
      <c r="BA21">
        <f t="shared" si="1"/>
        <v>2050.5270730000002</v>
      </c>
      <c r="BD21">
        <v>7.67</v>
      </c>
      <c r="BE21">
        <v>1.87</v>
      </c>
      <c r="BF21">
        <v>0</v>
      </c>
      <c r="BG21">
        <v>1.78</v>
      </c>
      <c r="BH21">
        <v>0</v>
      </c>
      <c r="BI21">
        <v>0.98</v>
      </c>
      <c r="BJ21">
        <v>1.47</v>
      </c>
      <c r="BK21">
        <v>1.78</v>
      </c>
      <c r="BL21">
        <v>0</v>
      </c>
      <c r="BM21">
        <v>0.21</v>
      </c>
      <c r="BN21">
        <v>0</v>
      </c>
      <c r="BO21">
        <v>3.65</v>
      </c>
      <c r="BP21">
        <v>0.23</v>
      </c>
      <c r="BQ21">
        <v>1.94</v>
      </c>
      <c r="BR21">
        <v>2.1</v>
      </c>
      <c r="BS21">
        <v>0</v>
      </c>
      <c r="BT21">
        <v>2.8442639999999999</v>
      </c>
      <c r="BU21">
        <v>1.2853289999999999</v>
      </c>
      <c r="BV21">
        <v>2.3152029999999999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2.8242959999999999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3.2904420000000001</v>
      </c>
      <c r="CP21">
        <v>4.0787789999999999</v>
      </c>
      <c r="CQ21">
        <v>3.393268</v>
      </c>
      <c r="CR21">
        <v>1.0996950000000001</v>
      </c>
      <c r="CS21">
        <v>1.3133490000000001</v>
      </c>
      <c r="CT21">
        <v>4.1247550000000004</v>
      </c>
      <c r="CU21">
        <v>0</v>
      </c>
      <c r="CV21">
        <v>0</v>
      </c>
      <c r="CW21">
        <v>3.9447049999999999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70.482989000000003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362.99435399999999</v>
      </c>
      <c r="L22">
        <v>345.10152599999998</v>
      </c>
      <c r="M22">
        <v>92.484510999999998</v>
      </c>
      <c r="N22">
        <v>118.083735</v>
      </c>
      <c r="O22">
        <v>123.89012099999999</v>
      </c>
      <c r="P22">
        <v>127.998795</v>
      </c>
      <c r="Q22">
        <v>0</v>
      </c>
      <c r="R22">
        <v>22.915541000000001</v>
      </c>
      <c r="S22">
        <v>13.559205</v>
      </c>
      <c r="T22">
        <v>0</v>
      </c>
      <c r="U22">
        <v>336.586388</v>
      </c>
      <c r="V22">
        <v>6.13422</v>
      </c>
      <c r="W22">
        <v>21.948837000000001</v>
      </c>
      <c r="X22">
        <v>122.53962900000001</v>
      </c>
      <c r="Y22">
        <v>0</v>
      </c>
      <c r="Z22">
        <v>6.2596049999999996</v>
      </c>
      <c r="AA22">
        <v>0</v>
      </c>
      <c r="AB22">
        <v>0</v>
      </c>
      <c r="AC22">
        <v>0</v>
      </c>
      <c r="AD22">
        <v>0</v>
      </c>
      <c r="AE22">
        <v>18.239262</v>
      </c>
      <c r="AF22">
        <v>8.8128650000000004</v>
      </c>
      <c r="AG22">
        <v>46.538888</v>
      </c>
      <c r="AH22">
        <v>0</v>
      </c>
      <c r="AI22">
        <v>0</v>
      </c>
      <c r="AJ22">
        <v>0</v>
      </c>
      <c r="AK22">
        <v>61.728467999999999</v>
      </c>
      <c r="AL22">
        <v>34.743219000000003</v>
      </c>
      <c r="AM22">
        <v>17.465872000000001</v>
      </c>
      <c r="AN22">
        <v>0.99596300000000004</v>
      </c>
      <c r="AO22">
        <v>0</v>
      </c>
      <c r="AP22">
        <v>0</v>
      </c>
      <c r="AQ22">
        <v>0</v>
      </c>
      <c r="AR22">
        <v>46.851551999999998</v>
      </c>
      <c r="AS22">
        <v>29.698685000000001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70.482989000000003</v>
      </c>
      <c r="BA22">
        <f t="shared" si="1"/>
        <v>2050.5217440000001</v>
      </c>
      <c r="BD22">
        <v>7.67</v>
      </c>
      <c r="BE22">
        <v>1.87</v>
      </c>
      <c r="BF22">
        <v>0</v>
      </c>
      <c r="BG22">
        <v>1.78</v>
      </c>
      <c r="BH22">
        <v>0</v>
      </c>
      <c r="BI22">
        <v>0.98</v>
      </c>
      <c r="BJ22">
        <v>1.47</v>
      </c>
      <c r="BK22">
        <v>1.78</v>
      </c>
      <c r="BL22">
        <v>0</v>
      </c>
      <c r="BM22">
        <v>0.21</v>
      </c>
      <c r="BN22">
        <v>0</v>
      </c>
      <c r="BO22">
        <v>3.65</v>
      </c>
      <c r="BP22">
        <v>0.23</v>
      </c>
      <c r="BQ22">
        <v>1.94</v>
      </c>
      <c r="BR22">
        <v>2.1</v>
      </c>
      <c r="BS22">
        <v>0</v>
      </c>
      <c r="BT22">
        <v>2.8442639999999999</v>
      </c>
      <c r="BU22">
        <v>1.2853289999999999</v>
      </c>
      <c r="BV22">
        <v>2.3152029999999999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2.8242959999999999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3.2904420000000001</v>
      </c>
      <c r="CP22">
        <v>4.0787789999999999</v>
      </c>
      <c r="CQ22">
        <v>3.393268</v>
      </c>
      <c r="CR22">
        <v>1.0996950000000001</v>
      </c>
      <c r="CS22">
        <v>1.3133490000000001</v>
      </c>
      <c r="CT22">
        <v>4.1247550000000004</v>
      </c>
      <c r="CU22">
        <v>0</v>
      </c>
      <c r="CV22">
        <v>0</v>
      </c>
      <c r="CW22">
        <v>3.9447049999999999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70.482989000000003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351.67803500000002</v>
      </c>
      <c r="L23">
        <v>416.85940799999997</v>
      </c>
      <c r="M23">
        <v>92.484510999999998</v>
      </c>
      <c r="N23">
        <v>118.083735</v>
      </c>
      <c r="O23">
        <v>123.89012099999999</v>
      </c>
      <c r="P23">
        <v>127.998795</v>
      </c>
      <c r="Q23">
        <v>0</v>
      </c>
      <c r="R23">
        <v>22.473911000000001</v>
      </c>
      <c r="S23">
        <v>11.868764000000001</v>
      </c>
      <c r="T23">
        <v>0</v>
      </c>
      <c r="U23">
        <v>336.586388</v>
      </c>
      <c r="V23">
        <v>6.13422</v>
      </c>
      <c r="W23">
        <v>21.948837000000001</v>
      </c>
      <c r="X23">
        <v>122.53962900000001</v>
      </c>
      <c r="Y23">
        <v>0</v>
      </c>
      <c r="Z23">
        <v>6.2596049999999996</v>
      </c>
      <c r="AA23">
        <v>13.486604</v>
      </c>
      <c r="AB23">
        <v>0</v>
      </c>
      <c r="AC23">
        <v>0</v>
      </c>
      <c r="AD23">
        <v>0</v>
      </c>
      <c r="AE23">
        <v>18.239262</v>
      </c>
      <c r="AF23">
        <v>8.8128650000000004</v>
      </c>
      <c r="AG23">
        <v>46.538888</v>
      </c>
      <c r="AH23">
        <v>0</v>
      </c>
      <c r="AI23">
        <v>0</v>
      </c>
      <c r="AJ23">
        <v>0</v>
      </c>
      <c r="AK23">
        <v>61.728467999999999</v>
      </c>
      <c r="AL23">
        <v>34.743219000000003</v>
      </c>
      <c r="AM23">
        <v>17.465872000000001</v>
      </c>
      <c r="AN23">
        <v>0.99596300000000004</v>
      </c>
      <c r="AO23">
        <v>0</v>
      </c>
      <c r="AP23">
        <v>0</v>
      </c>
      <c r="AQ23">
        <v>0</v>
      </c>
      <c r="AR23">
        <v>46.851551999999998</v>
      </c>
      <c r="AS23">
        <v>35.210760999999998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70.684266000000008</v>
      </c>
      <c r="BA23">
        <f t="shared" si="1"/>
        <v>2128.0311930000003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0.98</v>
      </c>
      <c r="BJ23">
        <v>1.47</v>
      </c>
      <c r="BK23">
        <v>1.78</v>
      </c>
      <c r="BL23">
        <v>0</v>
      </c>
      <c r="BM23">
        <v>0.21</v>
      </c>
      <c r="BN23">
        <v>0</v>
      </c>
      <c r="BO23">
        <v>3.65</v>
      </c>
      <c r="BP23">
        <v>0.23</v>
      </c>
      <c r="BQ23">
        <v>1.94</v>
      </c>
      <c r="BR23">
        <v>2.1</v>
      </c>
      <c r="BS23">
        <v>0</v>
      </c>
      <c r="BT23">
        <v>2.8442639999999999</v>
      </c>
      <c r="BU23">
        <v>1.2853289999999999</v>
      </c>
      <c r="BV23">
        <v>2.3152029999999999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3.0255730000000001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3.2904420000000001</v>
      </c>
      <c r="CP23">
        <v>4.0787789999999999</v>
      </c>
      <c r="CQ23">
        <v>3.393268</v>
      </c>
      <c r="CR23">
        <v>1.0996950000000001</v>
      </c>
      <c r="CS23">
        <v>1.3133490000000001</v>
      </c>
      <c r="CT23">
        <v>4.1247550000000004</v>
      </c>
      <c r="CU23">
        <v>0</v>
      </c>
      <c r="CV23">
        <v>0</v>
      </c>
      <c r="CW23">
        <v>3.9447049999999999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70.684266000000008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351.646861</v>
      </c>
      <c r="L24">
        <v>513.30940799999996</v>
      </c>
      <c r="M24">
        <v>92.484510999999998</v>
      </c>
      <c r="N24">
        <v>118.083735</v>
      </c>
      <c r="O24">
        <v>123.89012099999999</v>
      </c>
      <c r="P24">
        <v>127.998795</v>
      </c>
      <c r="Q24">
        <v>0</v>
      </c>
      <c r="R24">
        <v>22.473911000000001</v>
      </c>
      <c r="S24">
        <v>11.868764000000001</v>
      </c>
      <c r="T24">
        <v>0</v>
      </c>
      <c r="U24">
        <v>336.586388</v>
      </c>
      <c r="V24">
        <v>6.13422</v>
      </c>
      <c r="W24">
        <v>21.948837000000001</v>
      </c>
      <c r="X24">
        <v>122.53962900000001</v>
      </c>
      <c r="Y24">
        <v>0</v>
      </c>
      <c r="Z24">
        <v>6.2596049999999996</v>
      </c>
      <c r="AA24">
        <v>13.486604</v>
      </c>
      <c r="AB24">
        <v>0</v>
      </c>
      <c r="AC24">
        <v>0</v>
      </c>
      <c r="AD24">
        <v>0</v>
      </c>
      <c r="AE24">
        <v>18.239262</v>
      </c>
      <c r="AF24">
        <v>8.8128650000000004</v>
      </c>
      <c r="AG24">
        <v>46.538888</v>
      </c>
      <c r="AH24">
        <v>20.749983</v>
      </c>
      <c r="AI24">
        <v>0</v>
      </c>
      <c r="AJ24">
        <v>0</v>
      </c>
      <c r="AK24">
        <v>61.728467999999999</v>
      </c>
      <c r="AL24">
        <v>34.743219000000003</v>
      </c>
      <c r="AM24">
        <v>17.465872000000001</v>
      </c>
      <c r="AN24">
        <v>0.99596300000000004</v>
      </c>
      <c r="AO24">
        <v>0</v>
      </c>
      <c r="AP24">
        <v>0</v>
      </c>
      <c r="AQ24">
        <v>0</v>
      </c>
      <c r="AR24">
        <v>46.851551999999998</v>
      </c>
      <c r="AS24">
        <v>35.210760999999998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71.607447000000022</v>
      </c>
      <c r="BA24">
        <f t="shared" si="1"/>
        <v>2246.1231829999997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0.98</v>
      </c>
      <c r="BJ24">
        <v>1.47</v>
      </c>
      <c r="BK24">
        <v>1.78</v>
      </c>
      <c r="BL24">
        <v>0</v>
      </c>
      <c r="BM24">
        <v>0.21</v>
      </c>
      <c r="BN24">
        <v>0</v>
      </c>
      <c r="BO24">
        <v>3.65</v>
      </c>
      <c r="BP24">
        <v>0.23</v>
      </c>
      <c r="BQ24">
        <v>1.94</v>
      </c>
      <c r="BR24">
        <v>2.1</v>
      </c>
      <c r="BS24">
        <v>0</v>
      </c>
      <c r="BT24">
        <v>2.8442639999999999</v>
      </c>
      <c r="BU24">
        <v>1.2853289999999999</v>
      </c>
      <c r="BV24">
        <v>2.3152029999999999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3.3089919999999999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3.2904420000000001</v>
      </c>
      <c r="CP24">
        <v>4.0787789999999999</v>
      </c>
      <c r="CQ24">
        <v>3.393268</v>
      </c>
      <c r="CR24">
        <v>1.0996950000000001</v>
      </c>
      <c r="CS24">
        <v>1.3133490000000001</v>
      </c>
      <c r="CT24">
        <v>4.1247550000000004</v>
      </c>
      <c r="CU24">
        <v>0</v>
      </c>
      <c r="CV24">
        <v>0.63976200000000005</v>
      </c>
      <c r="CW24">
        <v>3.9447049999999999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71.607447000000022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351.67803500000002</v>
      </c>
      <c r="L25">
        <v>589.01474900000005</v>
      </c>
      <c r="M25">
        <v>92.484510999999998</v>
      </c>
      <c r="N25">
        <v>118.083735</v>
      </c>
      <c r="O25">
        <v>123.89012099999999</v>
      </c>
      <c r="P25">
        <v>127.998795</v>
      </c>
      <c r="Q25">
        <v>0</v>
      </c>
      <c r="R25">
        <v>22.473911000000001</v>
      </c>
      <c r="S25">
        <v>11.868764000000001</v>
      </c>
      <c r="T25">
        <v>0</v>
      </c>
      <c r="U25">
        <v>336.586388</v>
      </c>
      <c r="V25">
        <v>6.13422</v>
      </c>
      <c r="W25">
        <v>21.948837000000001</v>
      </c>
      <c r="X25">
        <v>142.27882</v>
      </c>
      <c r="Y25">
        <v>0</v>
      </c>
      <c r="Z25">
        <v>6.2596049999999996</v>
      </c>
      <c r="AA25">
        <v>13.486604</v>
      </c>
      <c r="AB25">
        <v>14.804518</v>
      </c>
      <c r="AC25">
        <v>10.759192000000001</v>
      </c>
      <c r="AD25">
        <v>0</v>
      </c>
      <c r="AE25">
        <v>18.239262</v>
      </c>
      <c r="AF25">
        <v>8.8128650000000004</v>
      </c>
      <c r="AG25">
        <v>46.538888</v>
      </c>
      <c r="AH25">
        <v>51.252457999999997</v>
      </c>
      <c r="AI25">
        <v>0</v>
      </c>
      <c r="AJ25">
        <v>0</v>
      </c>
      <c r="AK25">
        <v>61.728467999999999</v>
      </c>
      <c r="AL25">
        <v>34.743219000000003</v>
      </c>
      <c r="AM25">
        <v>17.465872000000001</v>
      </c>
      <c r="AN25">
        <v>0.99596300000000004</v>
      </c>
      <c r="AO25">
        <v>0</v>
      </c>
      <c r="AP25">
        <v>0</v>
      </c>
      <c r="AQ25">
        <v>0</v>
      </c>
      <c r="AR25">
        <v>46.851551999999998</v>
      </c>
      <c r="AS25">
        <v>29.698685000000001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72.628517000000002</v>
      </c>
      <c r="BA25">
        <f t="shared" si="1"/>
        <v>2393.1740679999994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0.98</v>
      </c>
      <c r="BJ25">
        <v>1.47</v>
      </c>
      <c r="BK25">
        <v>1.78</v>
      </c>
      <c r="BL25">
        <v>0</v>
      </c>
      <c r="BM25">
        <v>0.21</v>
      </c>
      <c r="BN25">
        <v>0</v>
      </c>
      <c r="BO25">
        <v>3.65</v>
      </c>
      <c r="BP25">
        <v>0.23</v>
      </c>
      <c r="BQ25">
        <v>1.94</v>
      </c>
      <c r="BR25">
        <v>2.1</v>
      </c>
      <c r="BS25">
        <v>0</v>
      </c>
      <c r="BT25">
        <v>2.8442639999999999</v>
      </c>
      <c r="BU25">
        <v>1.2853289999999999</v>
      </c>
      <c r="BV25">
        <v>2.3152029999999999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3.393268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3.2904420000000001</v>
      </c>
      <c r="CP25">
        <v>4.0787789999999999</v>
      </c>
      <c r="CQ25">
        <v>3.393268</v>
      </c>
      <c r="CR25">
        <v>1.0996950000000001</v>
      </c>
      <c r="CS25">
        <v>1.3133490000000001</v>
      </c>
      <c r="CT25">
        <v>4.1247550000000004</v>
      </c>
      <c r="CU25">
        <v>0</v>
      </c>
      <c r="CV25">
        <v>1.5765560000000001</v>
      </c>
      <c r="CW25">
        <v>3.9447049999999999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72.628517000000002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351.646861</v>
      </c>
      <c r="L26">
        <v>589.01474900000005</v>
      </c>
      <c r="M26">
        <v>92.484510999999998</v>
      </c>
      <c r="N26">
        <v>118.083735</v>
      </c>
      <c r="O26">
        <v>123.89012099999999</v>
      </c>
      <c r="P26">
        <v>127.998795</v>
      </c>
      <c r="Q26">
        <v>0</v>
      </c>
      <c r="R26">
        <v>22.473911000000001</v>
      </c>
      <c r="S26">
        <v>11.868764000000001</v>
      </c>
      <c r="T26">
        <v>0</v>
      </c>
      <c r="U26">
        <v>336.586388</v>
      </c>
      <c r="V26">
        <v>10.956720000000001</v>
      </c>
      <c r="W26">
        <v>27.312711</v>
      </c>
      <c r="X26">
        <v>142.27882</v>
      </c>
      <c r="Y26">
        <v>0</v>
      </c>
      <c r="Z26">
        <v>6.2596049999999996</v>
      </c>
      <c r="AA26">
        <v>13.486604</v>
      </c>
      <c r="AB26">
        <v>14.804518</v>
      </c>
      <c r="AC26">
        <v>10.759192000000001</v>
      </c>
      <c r="AD26">
        <v>10.084994</v>
      </c>
      <c r="AE26">
        <v>18.239262</v>
      </c>
      <c r="AF26">
        <v>8.8128650000000004</v>
      </c>
      <c r="AG26">
        <v>46.538888</v>
      </c>
      <c r="AH26">
        <v>51.252457999999997</v>
      </c>
      <c r="AI26">
        <v>0</v>
      </c>
      <c r="AJ26">
        <v>0</v>
      </c>
      <c r="AK26">
        <v>61.728467999999999</v>
      </c>
      <c r="AL26">
        <v>34.743219000000003</v>
      </c>
      <c r="AM26">
        <v>17.465872000000001</v>
      </c>
      <c r="AN26">
        <v>0.99596300000000004</v>
      </c>
      <c r="AO26">
        <v>0</v>
      </c>
      <c r="AP26">
        <v>0</v>
      </c>
      <c r="AQ26">
        <v>0</v>
      </c>
      <c r="AR26">
        <v>46.851551999999998</v>
      </c>
      <c r="AS26">
        <v>29.698685000000001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72.688517000000004</v>
      </c>
      <c r="BA26">
        <f t="shared" si="1"/>
        <v>2413.4742619999997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1.01</v>
      </c>
      <c r="BJ26">
        <v>1.49</v>
      </c>
      <c r="BK26">
        <v>1.78</v>
      </c>
      <c r="BL26">
        <v>0</v>
      </c>
      <c r="BM26">
        <v>0.22</v>
      </c>
      <c r="BN26">
        <v>0</v>
      </c>
      <c r="BO26">
        <v>3.65</v>
      </c>
      <c r="BP26">
        <v>0.23</v>
      </c>
      <c r="BQ26">
        <v>1.94</v>
      </c>
      <c r="BR26">
        <v>2.1</v>
      </c>
      <c r="BS26">
        <v>0</v>
      </c>
      <c r="BT26">
        <v>2.8442639999999999</v>
      </c>
      <c r="BU26">
        <v>1.2853289999999999</v>
      </c>
      <c r="BV26">
        <v>2.3152029999999999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3.393268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3.2904420000000001</v>
      </c>
      <c r="CP26">
        <v>4.0787789999999999</v>
      </c>
      <c r="CQ26">
        <v>3.393268</v>
      </c>
      <c r="CR26">
        <v>1.0996950000000001</v>
      </c>
      <c r="CS26">
        <v>1.3133490000000001</v>
      </c>
      <c r="CT26">
        <v>4.1247550000000004</v>
      </c>
      <c r="CU26">
        <v>0</v>
      </c>
      <c r="CV26">
        <v>1.5765560000000001</v>
      </c>
      <c r="CW26">
        <v>3.9447049999999999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72.688517000000004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351.67803500000002</v>
      </c>
      <c r="L27">
        <v>524.40115800000001</v>
      </c>
      <c r="M27">
        <v>92.484510999999998</v>
      </c>
      <c r="N27">
        <v>118.083735</v>
      </c>
      <c r="O27">
        <v>123.89012099999999</v>
      </c>
      <c r="P27">
        <v>127.998795</v>
      </c>
      <c r="Q27">
        <v>0</v>
      </c>
      <c r="R27">
        <v>19.370825</v>
      </c>
      <c r="S27">
        <v>13.85412</v>
      </c>
      <c r="T27">
        <v>0</v>
      </c>
      <c r="U27">
        <v>327.688875</v>
      </c>
      <c r="V27">
        <v>4.8224999999999998</v>
      </c>
      <c r="W27">
        <v>16.937874000000001</v>
      </c>
      <c r="X27">
        <v>142.27882</v>
      </c>
      <c r="Y27">
        <v>0</v>
      </c>
      <c r="Z27">
        <v>6.2596049999999996</v>
      </c>
      <c r="AA27">
        <v>27.049402000000001</v>
      </c>
      <c r="AB27">
        <v>14.804518</v>
      </c>
      <c r="AC27">
        <v>10.759192000000001</v>
      </c>
      <c r="AD27">
        <v>20.169989000000001</v>
      </c>
      <c r="AE27">
        <v>36.478524</v>
      </c>
      <c r="AF27">
        <v>8.8128650000000004</v>
      </c>
      <c r="AG27">
        <v>46.538888</v>
      </c>
      <c r="AH27">
        <v>51.252457999999997</v>
      </c>
      <c r="AI27">
        <v>0</v>
      </c>
      <c r="AJ27">
        <v>0</v>
      </c>
      <c r="AK27">
        <v>61.728467999999999</v>
      </c>
      <c r="AL27">
        <v>34.743219000000003</v>
      </c>
      <c r="AM27">
        <v>17.465872000000001</v>
      </c>
      <c r="AN27">
        <v>0.99596300000000004</v>
      </c>
      <c r="AO27">
        <v>0</v>
      </c>
      <c r="AP27">
        <v>0</v>
      </c>
      <c r="AQ27">
        <v>0</v>
      </c>
      <c r="AR27">
        <v>46.851551999999998</v>
      </c>
      <c r="AS27">
        <v>29.698685000000001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72.698516999999995</v>
      </c>
      <c r="BA27">
        <f t="shared" si="1"/>
        <v>2364.2645999999995</v>
      </c>
      <c r="BD27">
        <v>7.67</v>
      </c>
      <c r="BE27">
        <v>1.87</v>
      </c>
      <c r="BF27">
        <v>0</v>
      </c>
      <c r="BG27">
        <v>1.78</v>
      </c>
      <c r="BH27">
        <v>0</v>
      </c>
      <c r="BI27">
        <v>1.01</v>
      </c>
      <c r="BJ27">
        <v>1.5</v>
      </c>
      <c r="BK27">
        <v>1.78</v>
      </c>
      <c r="BL27">
        <v>0</v>
      </c>
      <c r="BM27">
        <v>0.22</v>
      </c>
      <c r="BN27">
        <v>0</v>
      </c>
      <c r="BO27">
        <v>3.65</v>
      </c>
      <c r="BP27">
        <v>0.23</v>
      </c>
      <c r="BQ27">
        <v>1.94</v>
      </c>
      <c r="BR27">
        <v>2.1</v>
      </c>
      <c r="BS27">
        <v>0</v>
      </c>
      <c r="BT27">
        <v>2.8442639999999999</v>
      </c>
      <c r="BU27">
        <v>1.2853289999999999</v>
      </c>
      <c r="BV27">
        <v>2.3152029999999999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3.393268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3.2904420000000001</v>
      </c>
      <c r="CP27">
        <v>4.0787789999999999</v>
      </c>
      <c r="CQ27">
        <v>3.393268</v>
      </c>
      <c r="CR27">
        <v>1.0996950000000001</v>
      </c>
      <c r="CS27">
        <v>1.3133490000000001</v>
      </c>
      <c r="CT27">
        <v>4.1247550000000004</v>
      </c>
      <c r="CU27">
        <v>0</v>
      </c>
      <c r="CV27">
        <v>1.5765560000000001</v>
      </c>
      <c r="CW27">
        <v>3.9447049999999999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72.698516999999995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351.646861</v>
      </c>
      <c r="L28">
        <v>438.07840800000002</v>
      </c>
      <c r="M28">
        <v>92.484510999999998</v>
      </c>
      <c r="N28">
        <v>118.083735</v>
      </c>
      <c r="O28">
        <v>123.89012099999999</v>
      </c>
      <c r="P28">
        <v>127.998795</v>
      </c>
      <c r="Q28">
        <v>0</v>
      </c>
      <c r="R28">
        <v>19.370825</v>
      </c>
      <c r="S28">
        <v>13.85412</v>
      </c>
      <c r="T28">
        <v>0</v>
      </c>
      <c r="U28">
        <v>320.09343799999999</v>
      </c>
      <c r="V28">
        <v>4.8224999999999998</v>
      </c>
      <c r="W28">
        <v>16.937874000000001</v>
      </c>
      <c r="X28">
        <v>142.27882</v>
      </c>
      <c r="Y28">
        <v>0</v>
      </c>
      <c r="Z28">
        <v>12.625305000000001</v>
      </c>
      <c r="AA28">
        <v>40.651823</v>
      </c>
      <c r="AB28">
        <v>14.804518</v>
      </c>
      <c r="AC28">
        <v>10.759192000000001</v>
      </c>
      <c r="AD28">
        <v>30.254982999999999</v>
      </c>
      <c r="AE28">
        <v>36.478524</v>
      </c>
      <c r="AF28">
        <v>8.8128650000000004</v>
      </c>
      <c r="AG28">
        <v>46.538888</v>
      </c>
      <c r="AH28">
        <v>51.252457999999997</v>
      </c>
      <c r="AI28">
        <v>0</v>
      </c>
      <c r="AJ28">
        <v>0</v>
      </c>
      <c r="AK28">
        <v>61.728467999999999</v>
      </c>
      <c r="AL28">
        <v>34.743219000000003</v>
      </c>
      <c r="AM28">
        <v>17.465872000000001</v>
      </c>
      <c r="AN28">
        <v>0.99596300000000004</v>
      </c>
      <c r="AO28">
        <v>0</v>
      </c>
      <c r="AP28">
        <v>0</v>
      </c>
      <c r="AQ28">
        <v>0</v>
      </c>
      <c r="AR28">
        <v>46.851551999999998</v>
      </c>
      <c r="AS28">
        <v>29.698685000000001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74.26217299999999</v>
      </c>
      <c r="BA28">
        <f t="shared" si="1"/>
        <v>2301.93201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1.01</v>
      </c>
      <c r="BJ28">
        <v>1.5</v>
      </c>
      <c r="BK28">
        <v>1.78</v>
      </c>
      <c r="BL28">
        <v>0</v>
      </c>
      <c r="BM28">
        <v>0.22</v>
      </c>
      <c r="BN28">
        <v>0</v>
      </c>
      <c r="BO28">
        <v>3.65</v>
      </c>
      <c r="BP28">
        <v>0.23</v>
      </c>
      <c r="BQ28">
        <v>1.94</v>
      </c>
      <c r="BR28">
        <v>2.1</v>
      </c>
      <c r="BS28">
        <v>0</v>
      </c>
      <c r="BT28">
        <v>2.8442639999999999</v>
      </c>
      <c r="BU28">
        <v>1.2853289999999999</v>
      </c>
      <c r="BV28">
        <v>2.3152029999999999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3.393268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3.2904420000000001</v>
      </c>
      <c r="CP28">
        <v>4.0787789999999999</v>
      </c>
      <c r="CQ28">
        <v>3.393268</v>
      </c>
      <c r="CR28">
        <v>1.0996950000000001</v>
      </c>
      <c r="CS28">
        <v>1.3133490000000001</v>
      </c>
      <c r="CT28">
        <v>4.1247550000000004</v>
      </c>
      <c r="CU28">
        <v>1.5636559999999999</v>
      </c>
      <c r="CV28">
        <v>1.5765560000000001</v>
      </c>
      <c r="CW28">
        <v>3.9447049999999999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74.26217299999999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351.67803500000002</v>
      </c>
      <c r="L29">
        <v>361.31984499999999</v>
      </c>
      <c r="M29">
        <v>92.484510999999998</v>
      </c>
      <c r="N29">
        <v>118.083735</v>
      </c>
      <c r="O29">
        <v>123.89012099999999</v>
      </c>
      <c r="P29">
        <v>127.998795</v>
      </c>
      <c r="Q29">
        <v>0</v>
      </c>
      <c r="R29">
        <v>28.058365999999999</v>
      </c>
      <c r="S29">
        <v>13.85412</v>
      </c>
      <c r="T29">
        <v>0</v>
      </c>
      <c r="U29">
        <v>312.49799999999999</v>
      </c>
      <c r="V29">
        <v>10.956720000000001</v>
      </c>
      <c r="W29">
        <v>22.61063</v>
      </c>
      <c r="X29">
        <v>142.27882</v>
      </c>
      <c r="Y29">
        <v>0</v>
      </c>
      <c r="Z29">
        <v>12.625305000000001</v>
      </c>
      <c r="AA29">
        <v>40.651823</v>
      </c>
      <c r="AB29">
        <v>14.804518</v>
      </c>
      <c r="AC29">
        <v>21.518384000000001</v>
      </c>
      <c r="AD29">
        <v>40.339976999999998</v>
      </c>
      <c r="AE29">
        <v>36.478524</v>
      </c>
      <c r="AF29">
        <v>8.8128650000000004</v>
      </c>
      <c r="AG29">
        <v>46.538888</v>
      </c>
      <c r="AH29">
        <v>51.252457999999997</v>
      </c>
      <c r="AI29">
        <v>0</v>
      </c>
      <c r="AJ29">
        <v>0</v>
      </c>
      <c r="AK29">
        <v>61.728467999999999</v>
      </c>
      <c r="AL29">
        <v>45.950709000000003</v>
      </c>
      <c r="AM29">
        <v>17.465872000000001</v>
      </c>
      <c r="AN29">
        <v>0.99596300000000004</v>
      </c>
      <c r="AO29">
        <v>0</v>
      </c>
      <c r="AP29">
        <v>0</v>
      </c>
      <c r="AQ29">
        <v>0</v>
      </c>
      <c r="AR29">
        <v>51.110784000000002</v>
      </c>
      <c r="AS29">
        <v>29.698685000000001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74.132172999999995</v>
      </c>
      <c r="BA29">
        <f t="shared" si="1"/>
        <v>2274.2846079999999</v>
      </c>
      <c r="BD29">
        <v>7.54</v>
      </c>
      <c r="BE29">
        <v>1.87</v>
      </c>
      <c r="BF29">
        <v>0</v>
      </c>
      <c r="BG29">
        <v>1.78</v>
      </c>
      <c r="BH29">
        <v>0</v>
      </c>
      <c r="BI29">
        <v>1.01</v>
      </c>
      <c r="BJ29">
        <v>1.5</v>
      </c>
      <c r="BK29">
        <v>1.78</v>
      </c>
      <c r="BL29">
        <v>0</v>
      </c>
      <c r="BM29">
        <v>0.22</v>
      </c>
      <c r="BN29">
        <v>0</v>
      </c>
      <c r="BO29">
        <v>3.65</v>
      </c>
      <c r="BP29">
        <v>0.23</v>
      </c>
      <c r="BQ29">
        <v>1.94</v>
      </c>
      <c r="BR29">
        <v>2.1</v>
      </c>
      <c r="BS29">
        <v>0</v>
      </c>
      <c r="BT29">
        <v>2.8442639999999999</v>
      </c>
      <c r="BU29">
        <v>1.2853289999999999</v>
      </c>
      <c r="BV29">
        <v>2.3152029999999999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3.393268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3.2904420000000001</v>
      </c>
      <c r="CP29">
        <v>4.0787789999999999</v>
      </c>
      <c r="CQ29">
        <v>3.393268</v>
      </c>
      <c r="CR29">
        <v>1.0996950000000001</v>
      </c>
      <c r="CS29">
        <v>1.3133490000000001</v>
      </c>
      <c r="CT29">
        <v>4.1247550000000004</v>
      </c>
      <c r="CU29">
        <v>1.5636559999999999</v>
      </c>
      <c r="CV29">
        <v>1.5765560000000001</v>
      </c>
      <c r="CW29">
        <v>3.9447049999999999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74.132172999999995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351.646861</v>
      </c>
      <c r="L30">
        <v>358.98940800000003</v>
      </c>
      <c r="M30">
        <v>92.484510999999998</v>
      </c>
      <c r="N30">
        <v>118.083735</v>
      </c>
      <c r="O30">
        <v>123.89012099999999</v>
      </c>
      <c r="P30">
        <v>127.998795</v>
      </c>
      <c r="Q30">
        <v>0</v>
      </c>
      <c r="R30">
        <v>28.058365999999999</v>
      </c>
      <c r="S30">
        <v>13.85412</v>
      </c>
      <c r="T30">
        <v>0</v>
      </c>
      <c r="U30">
        <v>305.98762499999998</v>
      </c>
      <c r="V30">
        <v>10.956720000000001</v>
      </c>
      <c r="W30">
        <v>27.312711</v>
      </c>
      <c r="X30">
        <v>142.27882</v>
      </c>
      <c r="Y30">
        <v>0</v>
      </c>
      <c r="Z30">
        <v>18.884910000000001</v>
      </c>
      <c r="AA30">
        <v>40.651823</v>
      </c>
      <c r="AB30">
        <v>29.760103000000001</v>
      </c>
      <c r="AC30">
        <v>21.518384000000001</v>
      </c>
      <c r="AD30">
        <v>40.339976999999998</v>
      </c>
      <c r="AE30">
        <v>36.478524</v>
      </c>
      <c r="AF30">
        <v>8.8128650000000004</v>
      </c>
      <c r="AG30">
        <v>46.538888</v>
      </c>
      <c r="AH30">
        <v>51.252457999999997</v>
      </c>
      <c r="AI30">
        <v>0</v>
      </c>
      <c r="AJ30">
        <v>0</v>
      </c>
      <c r="AK30">
        <v>61.728467999999999</v>
      </c>
      <c r="AL30">
        <v>45.950709000000003</v>
      </c>
      <c r="AM30">
        <v>17.465872000000001</v>
      </c>
      <c r="AN30">
        <v>0.99596300000000004</v>
      </c>
      <c r="AO30">
        <v>0</v>
      </c>
      <c r="AP30">
        <v>0</v>
      </c>
      <c r="AQ30">
        <v>0</v>
      </c>
      <c r="AR30">
        <v>51.110784000000002</v>
      </c>
      <c r="AS30">
        <v>29.698685000000001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74.132172999999995</v>
      </c>
      <c r="BA30">
        <f t="shared" si="1"/>
        <v>2291.3298930000001</v>
      </c>
      <c r="BD30">
        <v>7.54</v>
      </c>
      <c r="BE30">
        <v>1.87</v>
      </c>
      <c r="BF30">
        <v>0</v>
      </c>
      <c r="BG30">
        <v>1.78</v>
      </c>
      <c r="BH30">
        <v>0</v>
      </c>
      <c r="BI30">
        <v>1.01</v>
      </c>
      <c r="BJ30">
        <v>1.5</v>
      </c>
      <c r="BK30">
        <v>1.78</v>
      </c>
      <c r="BL30">
        <v>0</v>
      </c>
      <c r="BM30">
        <v>0.22</v>
      </c>
      <c r="BN30">
        <v>0</v>
      </c>
      <c r="BO30">
        <v>3.65</v>
      </c>
      <c r="BP30">
        <v>0.23</v>
      </c>
      <c r="BQ30">
        <v>1.94</v>
      </c>
      <c r="BR30">
        <v>2.1</v>
      </c>
      <c r="BS30">
        <v>0</v>
      </c>
      <c r="BT30">
        <v>2.8442639999999999</v>
      </c>
      <c r="BU30">
        <v>1.2853289999999999</v>
      </c>
      <c r="BV30">
        <v>2.3152029999999999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3.393268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3.2904420000000001</v>
      </c>
      <c r="CP30">
        <v>4.0787789999999999</v>
      </c>
      <c r="CQ30">
        <v>3.393268</v>
      </c>
      <c r="CR30">
        <v>1.0996950000000001</v>
      </c>
      <c r="CS30">
        <v>1.3133490000000001</v>
      </c>
      <c r="CT30">
        <v>4.1247550000000004</v>
      </c>
      <c r="CU30">
        <v>1.5636559999999999</v>
      </c>
      <c r="CV30">
        <v>1.5765560000000001</v>
      </c>
      <c r="CW30">
        <v>3.9447049999999999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74.132172999999995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351.19939799999997</v>
      </c>
      <c r="L31">
        <v>358.98940800000003</v>
      </c>
      <c r="M31">
        <v>92.484510999999998</v>
      </c>
      <c r="N31">
        <v>118.083735</v>
      </c>
      <c r="O31">
        <v>123.89012099999999</v>
      </c>
      <c r="P31">
        <v>127.998795</v>
      </c>
      <c r="Q31">
        <v>0</v>
      </c>
      <c r="R31">
        <v>28.058365999999999</v>
      </c>
      <c r="S31">
        <v>13.533889</v>
      </c>
      <c r="T31">
        <v>0</v>
      </c>
      <c r="U31">
        <v>298.39218799999998</v>
      </c>
      <c r="V31">
        <v>10.956720000000001</v>
      </c>
      <c r="W31">
        <v>27.312711</v>
      </c>
      <c r="X31">
        <v>94.259812999999994</v>
      </c>
      <c r="Y31">
        <v>0</v>
      </c>
      <c r="Z31">
        <v>18.884910000000001</v>
      </c>
      <c r="AA31">
        <v>40.651823</v>
      </c>
      <c r="AB31">
        <v>29.760103000000001</v>
      </c>
      <c r="AC31">
        <v>21.518384000000001</v>
      </c>
      <c r="AD31">
        <v>40.339976999999998</v>
      </c>
      <c r="AE31">
        <v>36.478524</v>
      </c>
      <c r="AF31">
        <v>0</v>
      </c>
      <c r="AG31">
        <v>46.538888</v>
      </c>
      <c r="AH31">
        <v>25.626228999999999</v>
      </c>
      <c r="AI31">
        <v>0</v>
      </c>
      <c r="AJ31">
        <v>0</v>
      </c>
      <c r="AK31">
        <v>61.728467999999999</v>
      </c>
      <c r="AL31">
        <v>45.950709000000003</v>
      </c>
      <c r="AM31">
        <v>17.465872000000001</v>
      </c>
      <c r="AN31">
        <v>1.016289</v>
      </c>
      <c r="AO31">
        <v>0</v>
      </c>
      <c r="AP31">
        <v>0</v>
      </c>
      <c r="AQ31">
        <v>0</v>
      </c>
      <c r="AR31">
        <v>46.851551999999998</v>
      </c>
      <c r="AS31">
        <v>29.698685000000001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88.663894999999997</v>
      </c>
      <c r="BA31">
        <f t="shared" si="1"/>
        <v>2210.801477</v>
      </c>
      <c r="BD31">
        <v>7.54</v>
      </c>
      <c r="BE31">
        <v>1.87</v>
      </c>
      <c r="BF31">
        <v>2.92</v>
      </c>
      <c r="BG31">
        <v>1.78</v>
      </c>
      <c r="BH31">
        <v>9</v>
      </c>
      <c r="BI31">
        <v>0.99</v>
      </c>
      <c r="BJ31">
        <v>1.48</v>
      </c>
      <c r="BK31">
        <v>1.78</v>
      </c>
      <c r="BL31">
        <v>0</v>
      </c>
      <c r="BM31">
        <v>0.22</v>
      </c>
      <c r="BN31">
        <v>3.44</v>
      </c>
      <c r="BO31">
        <v>3.65</v>
      </c>
      <c r="BP31">
        <v>0.23</v>
      </c>
      <c r="BQ31">
        <v>1.94</v>
      </c>
      <c r="BR31">
        <v>2.1</v>
      </c>
      <c r="BS31">
        <v>0</v>
      </c>
      <c r="BT31">
        <v>2.8442639999999999</v>
      </c>
      <c r="BU31">
        <v>1.2853289999999999</v>
      </c>
      <c r="BV31">
        <v>2.3152029999999999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3.393268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3.2904420000000001</v>
      </c>
      <c r="CP31">
        <v>4.0787789999999999</v>
      </c>
      <c r="CQ31">
        <v>3.393268</v>
      </c>
      <c r="CR31">
        <v>1.0996950000000001</v>
      </c>
      <c r="CS31">
        <v>1.3133490000000001</v>
      </c>
      <c r="CT31">
        <v>4.1247550000000004</v>
      </c>
      <c r="CU31">
        <v>1.5636559999999999</v>
      </c>
      <c r="CV31">
        <v>0.78827800000000003</v>
      </c>
      <c r="CW31">
        <v>3.9447049999999999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88.663894999999997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351.16595999999998</v>
      </c>
      <c r="L32">
        <v>358.98940800000003</v>
      </c>
      <c r="M32">
        <v>92.484510999999998</v>
      </c>
      <c r="N32">
        <v>118.083735</v>
      </c>
      <c r="O32">
        <v>123.89012099999999</v>
      </c>
      <c r="P32">
        <v>127.998795</v>
      </c>
      <c r="Q32">
        <v>0</v>
      </c>
      <c r="R32">
        <v>28.058365999999999</v>
      </c>
      <c r="S32">
        <v>13.533889</v>
      </c>
      <c r="T32">
        <v>0</v>
      </c>
      <c r="U32">
        <v>298.39218799999998</v>
      </c>
      <c r="V32">
        <v>10.956720000000001</v>
      </c>
      <c r="W32">
        <v>27.312711</v>
      </c>
      <c r="X32">
        <v>94.259812999999994</v>
      </c>
      <c r="Y32">
        <v>0</v>
      </c>
      <c r="Z32">
        <v>18.884910000000001</v>
      </c>
      <c r="AA32">
        <v>40.651823</v>
      </c>
      <c r="AB32">
        <v>29.760103000000001</v>
      </c>
      <c r="AC32">
        <v>21.518384000000001</v>
      </c>
      <c r="AD32">
        <v>30.254982999999999</v>
      </c>
      <c r="AE32">
        <v>36.478524</v>
      </c>
      <c r="AF32">
        <v>0</v>
      </c>
      <c r="AG32">
        <v>46.538888</v>
      </c>
      <c r="AH32">
        <v>25.626228999999999</v>
      </c>
      <c r="AI32">
        <v>0</v>
      </c>
      <c r="AJ32">
        <v>0</v>
      </c>
      <c r="AK32">
        <v>61.728467999999999</v>
      </c>
      <c r="AL32">
        <v>45.950709000000003</v>
      </c>
      <c r="AM32">
        <v>17.465872000000001</v>
      </c>
      <c r="AN32">
        <v>1.016289</v>
      </c>
      <c r="AO32">
        <v>0</v>
      </c>
      <c r="AP32">
        <v>0</v>
      </c>
      <c r="AQ32">
        <v>0</v>
      </c>
      <c r="AR32">
        <v>46.851551999999998</v>
      </c>
      <c r="AS32">
        <v>29.698685000000001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88.663894999999997</v>
      </c>
      <c r="BA32">
        <f t="shared" si="1"/>
        <v>2200.6830449999998</v>
      </c>
      <c r="BD32">
        <v>7.54</v>
      </c>
      <c r="BE32">
        <v>1.87</v>
      </c>
      <c r="BF32">
        <v>2.92</v>
      </c>
      <c r="BG32">
        <v>1.78</v>
      </c>
      <c r="BH32">
        <v>9</v>
      </c>
      <c r="BI32">
        <v>0.99</v>
      </c>
      <c r="BJ32">
        <v>1.48</v>
      </c>
      <c r="BK32">
        <v>1.78</v>
      </c>
      <c r="BL32">
        <v>0</v>
      </c>
      <c r="BM32">
        <v>0.22</v>
      </c>
      <c r="BN32">
        <v>3.44</v>
      </c>
      <c r="BO32">
        <v>3.65</v>
      </c>
      <c r="BP32">
        <v>0.23</v>
      </c>
      <c r="BQ32">
        <v>1.94</v>
      </c>
      <c r="BR32">
        <v>2.1</v>
      </c>
      <c r="BS32">
        <v>0</v>
      </c>
      <c r="BT32">
        <v>2.8442639999999999</v>
      </c>
      <c r="BU32">
        <v>1.2853289999999999</v>
      </c>
      <c r="BV32">
        <v>2.3152029999999999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3.393268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3.2904420000000001</v>
      </c>
      <c r="CP32">
        <v>4.0787789999999999</v>
      </c>
      <c r="CQ32">
        <v>3.393268</v>
      </c>
      <c r="CR32">
        <v>1.0996950000000001</v>
      </c>
      <c r="CS32">
        <v>1.3133490000000001</v>
      </c>
      <c r="CT32">
        <v>4.1247550000000004</v>
      </c>
      <c r="CU32">
        <v>1.5636559999999999</v>
      </c>
      <c r="CV32">
        <v>0.78827800000000003</v>
      </c>
      <c r="CW32">
        <v>3.9447049999999999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88.663894999999997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351.19939799999997</v>
      </c>
      <c r="L33">
        <v>358.98940800000003</v>
      </c>
      <c r="M33">
        <v>92.484510999999998</v>
      </c>
      <c r="N33">
        <v>118.083735</v>
      </c>
      <c r="O33">
        <v>123.89012099999999</v>
      </c>
      <c r="P33">
        <v>127.998795</v>
      </c>
      <c r="Q33">
        <v>0</v>
      </c>
      <c r="R33">
        <v>28.058365999999999</v>
      </c>
      <c r="S33">
        <v>13.533889</v>
      </c>
      <c r="T33">
        <v>0</v>
      </c>
      <c r="U33">
        <v>298.39218799999998</v>
      </c>
      <c r="V33">
        <v>10.956720000000001</v>
      </c>
      <c r="W33">
        <v>27.312711</v>
      </c>
      <c r="X33">
        <v>94.259812999999994</v>
      </c>
      <c r="Y33">
        <v>0</v>
      </c>
      <c r="Z33">
        <v>18.884910000000001</v>
      </c>
      <c r="AA33">
        <v>27.049402000000001</v>
      </c>
      <c r="AB33">
        <v>29.760103000000001</v>
      </c>
      <c r="AC33">
        <v>21.518384000000001</v>
      </c>
      <c r="AD33">
        <v>20.169989000000001</v>
      </c>
      <c r="AE33">
        <v>36.478524</v>
      </c>
      <c r="AF33">
        <v>0</v>
      </c>
      <c r="AG33">
        <v>46.538888</v>
      </c>
      <c r="AH33">
        <v>25.626228999999999</v>
      </c>
      <c r="AI33">
        <v>0</v>
      </c>
      <c r="AJ33">
        <v>0</v>
      </c>
      <c r="AK33">
        <v>61.728467999999999</v>
      </c>
      <c r="AL33">
        <v>23.535729</v>
      </c>
      <c r="AM33">
        <v>17.465872000000001</v>
      </c>
      <c r="AN33">
        <v>1.016289</v>
      </c>
      <c r="AO33">
        <v>0</v>
      </c>
      <c r="AP33">
        <v>0.123552</v>
      </c>
      <c r="AQ33">
        <v>0</v>
      </c>
      <c r="AR33">
        <v>46.851551999999998</v>
      </c>
      <c r="AS33">
        <v>29.698685000000001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89.152616000000023</v>
      </c>
      <c r="BA33">
        <f t="shared" si="1"/>
        <v>2155.226361</v>
      </c>
      <c r="BD33">
        <v>7.54</v>
      </c>
      <c r="BE33">
        <v>1.87</v>
      </c>
      <c r="BF33">
        <v>2.92</v>
      </c>
      <c r="BG33">
        <v>1.78</v>
      </c>
      <c r="BH33">
        <v>9</v>
      </c>
      <c r="BI33">
        <v>0.99</v>
      </c>
      <c r="BJ33">
        <v>1.48</v>
      </c>
      <c r="BK33">
        <v>1.78</v>
      </c>
      <c r="BL33">
        <v>0</v>
      </c>
      <c r="BM33">
        <v>0.21</v>
      </c>
      <c r="BN33">
        <v>3.44</v>
      </c>
      <c r="BO33">
        <v>3.65</v>
      </c>
      <c r="BP33">
        <v>0.23</v>
      </c>
      <c r="BQ33">
        <v>1.94</v>
      </c>
      <c r="BR33">
        <v>2.1</v>
      </c>
      <c r="BS33">
        <v>0</v>
      </c>
      <c r="BT33">
        <v>2.8442639999999999</v>
      </c>
      <c r="BU33">
        <v>1.2853289999999999</v>
      </c>
      <c r="BV33">
        <v>2.3152029999999999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3.393268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3.2904420000000001</v>
      </c>
      <c r="CP33">
        <v>4.0787789999999999</v>
      </c>
      <c r="CQ33">
        <v>3.393268</v>
      </c>
      <c r="CR33">
        <v>1.0996950000000001</v>
      </c>
      <c r="CS33">
        <v>1.3133490000000001</v>
      </c>
      <c r="CT33">
        <v>6.1871320000000001</v>
      </c>
      <c r="CU33">
        <v>0</v>
      </c>
      <c r="CV33">
        <v>0.78827800000000003</v>
      </c>
      <c r="CW33">
        <v>3.9447049999999999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89.152616000000023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351.16595999999998</v>
      </c>
      <c r="L34">
        <v>345.36710499999998</v>
      </c>
      <c r="M34">
        <v>92.484510999999998</v>
      </c>
      <c r="N34">
        <v>118.083735</v>
      </c>
      <c r="O34">
        <v>123.89012099999999</v>
      </c>
      <c r="P34">
        <v>127.998795</v>
      </c>
      <c r="Q34">
        <v>0</v>
      </c>
      <c r="R34">
        <v>28.058365999999999</v>
      </c>
      <c r="S34">
        <v>10.756207</v>
      </c>
      <c r="T34">
        <v>0</v>
      </c>
      <c r="U34">
        <v>298.39218799999998</v>
      </c>
      <c r="V34">
        <v>6.13422</v>
      </c>
      <c r="W34">
        <v>21.948837000000001</v>
      </c>
      <c r="X34">
        <v>94.259812999999994</v>
      </c>
      <c r="Y34">
        <v>0</v>
      </c>
      <c r="Z34">
        <v>18.884910000000001</v>
      </c>
      <c r="AA34">
        <v>27.049402000000001</v>
      </c>
      <c r="AB34">
        <v>29.760103000000001</v>
      </c>
      <c r="AC34">
        <v>21.518384000000001</v>
      </c>
      <c r="AD34">
        <v>10.084994</v>
      </c>
      <c r="AE34">
        <v>36.478524</v>
      </c>
      <c r="AF34">
        <v>0</v>
      </c>
      <c r="AG34">
        <v>46.538888</v>
      </c>
      <c r="AH34">
        <v>25.626228999999999</v>
      </c>
      <c r="AI34">
        <v>0</v>
      </c>
      <c r="AJ34">
        <v>0</v>
      </c>
      <c r="AK34">
        <v>61.728467999999999</v>
      </c>
      <c r="AL34">
        <v>23.535729</v>
      </c>
      <c r="AM34">
        <v>17.465872000000001</v>
      </c>
      <c r="AN34">
        <v>1.016289</v>
      </c>
      <c r="AO34">
        <v>0</v>
      </c>
      <c r="AP34">
        <v>0.123552</v>
      </c>
      <c r="AQ34">
        <v>0</v>
      </c>
      <c r="AR34">
        <v>46.851551999999998</v>
      </c>
      <c r="AS34">
        <v>29.698685000000001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89.152616000000023</v>
      </c>
      <c r="BA34">
        <f t="shared" si="1"/>
        <v>2118.521569</v>
      </c>
      <c r="BD34">
        <v>7.54</v>
      </c>
      <c r="BE34">
        <v>1.87</v>
      </c>
      <c r="BF34">
        <v>2.92</v>
      </c>
      <c r="BG34">
        <v>1.78</v>
      </c>
      <c r="BH34">
        <v>9</v>
      </c>
      <c r="BI34">
        <v>0.99</v>
      </c>
      <c r="BJ34">
        <v>1.48</v>
      </c>
      <c r="BK34">
        <v>1.78</v>
      </c>
      <c r="BL34">
        <v>0</v>
      </c>
      <c r="BM34">
        <v>0.21</v>
      </c>
      <c r="BN34">
        <v>3.44</v>
      </c>
      <c r="BO34">
        <v>3.65</v>
      </c>
      <c r="BP34">
        <v>0.23</v>
      </c>
      <c r="BQ34">
        <v>1.94</v>
      </c>
      <c r="BR34">
        <v>2.1</v>
      </c>
      <c r="BS34">
        <v>0</v>
      </c>
      <c r="BT34">
        <v>2.8442639999999999</v>
      </c>
      <c r="BU34">
        <v>1.2853289999999999</v>
      </c>
      <c r="BV34">
        <v>2.3152029999999999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3.393268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3.2904420000000001</v>
      </c>
      <c r="CP34">
        <v>4.0787789999999999</v>
      </c>
      <c r="CQ34">
        <v>3.393268</v>
      </c>
      <c r="CR34">
        <v>1.0996950000000001</v>
      </c>
      <c r="CS34">
        <v>1.3133490000000001</v>
      </c>
      <c r="CT34">
        <v>6.1871320000000001</v>
      </c>
      <c r="CU34">
        <v>0</v>
      </c>
      <c r="CV34">
        <v>0.78827800000000003</v>
      </c>
      <c r="CW34">
        <v>3.9447049999999999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89.152616000000023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352.13131299999998</v>
      </c>
      <c r="L35">
        <v>345.36710499999998</v>
      </c>
      <c r="M35">
        <v>92.484510999999998</v>
      </c>
      <c r="N35">
        <v>118.083735</v>
      </c>
      <c r="O35">
        <v>123.89012099999999</v>
      </c>
      <c r="P35">
        <v>127.998795</v>
      </c>
      <c r="Q35">
        <v>0</v>
      </c>
      <c r="R35">
        <v>9.9958849999999995</v>
      </c>
      <c r="S35">
        <v>10.416235</v>
      </c>
      <c r="T35">
        <v>0</v>
      </c>
      <c r="U35">
        <v>298.39218799999998</v>
      </c>
      <c r="V35">
        <v>0</v>
      </c>
      <c r="W35">
        <v>12.271461</v>
      </c>
      <c r="X35">
        <v>62.774669000000003</v>
      </c>
      <c r="Y35">
        <v>0</v>
      </c>
      <c r="Z35">
        <v>18.884910000000001</v>
      </c>
      <c r="AA35">
        <v>13.486604</v>
      </c>
      <c r="AB35">
        <v>29.760103000000001</v>
      </c>
      <c r="AC35">
        <v>21.518384000000001</v>
      </c>
      <c r="AD35">
        <v>0</v>
      </c>
      <c r="AE35">
        <v>36.478524</v>
      </c>
      <c r="AF35">
        <v>0</v>
      </c>
      <c r="AG35">
        <v>46.538888</v>
      </c>
      <c r="AH35">
        <v>25.626228999999999</v>
      </c>
      <c r="AI35">
        <v>0</v>
      </c>
      <c r="AJ35">
        <v>0</v>
      </c>
      <c r="AK35">
        <v>61.728467999999999</v>
      </c>
      <c r="AL35">
        <v>23.535729</v>
      </c>
      <c r="AM35">
        <v>17.465872000000001</v>
      </c>
      <c r="AN35">
        <v>1.0366139999999999</v>
      </c>
      <c r="AO35">
        <v>0</v>
      </c>
      <c r="AP35">
        <v>0</v>
      </c>
      <c r="AQ35">
        <v>0</v>
      </c>
      <c r="AR35">
        <v>46.851551999999998</v>
      </c>
      <c r="AS35">
        <v>35.210760999999998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89.192616000000015</v>
      </c>
      <c r="BA35">
        <f t="shared" si="1"/>
        <v>2035.588786</v>
      </c>
      <c r="BD35">
        <v>7.58</v>
      </c>
      <c r="BE35">
        <v>1.87</v>
      </c>
      <c r="BF35">
        <v>2.92</v>
      </c>
      <c r="BG35">
        <v>1.78</v>
      </c>
      <c r="BH35">
        <v>9</v>
      </c>
      <c r="BI35">
        <v>0.99</v>
      </c>
      <c r="BJ35">
        <v>1.48</v>
      </c>
      <c r="BK35">
        <v>1.78</v>
      </c>
      <c r="BL35">
        <v>0</v>
      </c>
      <c r="BM35">
        <v>0.21</v>
      </c>
      <c r="BN35">
        <v>3.44</v>
      </c>
      <c r="BO35">
        <v>3.65</v>
      </c>
      <c r="BP35">
        <v>0.23</v>
      </c>
      <c r="BQ35">
        <v>1.94</v>
      </c>
      <c r="BR35">
        <v>2.1</v>
      </c>
      <c r="BS35">
        <v>0</v>
      </c>
      <c r="BT35">
        <v>2.8442639999999999</v>
      </c>
      <c r="BU35">
        <v>1.2853289999999999</v>
      </c>
      <c r="BV35">
        <v>2.3152029999999999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3.393268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3.2904420000000001</v>
      </c>
      <c r="CP35">
        <v>4.0787789999999999</v>
      </c>
      <c r="CQ35">
        <v>3.393268</v>
      </c>
      <c r="CR35">
        <v>1.0996950000000001</v>
      </c>
      <c r="CS35">
        <v>1.3133490000000001</v>
      </c>
      <c r="CT35">
        <v>6.1871320000000001</v>
      </c>
      <c r="CU35">
        <v>0</v>
      </c>
      <c r="CV35">
        <v>0.78827800000000003</v>
      </c>
      <c r="CW35">
        <v>3.9447049999999999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89.192616000000015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352.10066599999999</v>
      </c>
      <c r="L36">
        <v>345.36710499999998</v>
      </c>
      <c r="M36">
        <v>92.484510999999998</v>
      </c>
      <c r="N36">
        <v>118.083735</v>
      </c>
      <c r="O36">
        <v>123.89012099999999</v>
      </c>
      <c r="P36">
        <v>127.998795</v>
      </c>
      <c r="Q36">
        <v>0</v>
      </c>
      <c r="R36">
        <v>9.9958849999999995</v>
      </c>
      <c r="S36">
        <v>10.416235</v>
      </c>
      <c r="T36">
        <v>0</v>
      </c>
      <c r="U36">
        <v>298.39218799999998</v>
      </c>
      <c r="V36">
        <v>0</v>
      </c>
      <c r="W36">
        <v>11.574</v>
      </c>
      <c r="X36">
        <v>62.181410999999997</v>
      </c>
      <c r="Y36">
        <v>0</v>
      </c>
      <c r="Z36">
        <v>18.884910000000001</v>
      </c>
      <c r="AA36">
        <v>13.486604</v>
      </c>
      <c r="AB36">
        <v>29.760103000000001</v>
      </c>
      <c r="AC36">
        <v>21.518384000000001</v>
      </c>
      <c r="AD36">
        <v>0</v>
      </c>
      <c r="AE36">
        <v>36.478524</v>
      </c>
      <c r="AF36">
        <v>0</v>
      </c>
      <c r="AG36">
        <v>46.538888</v>
      </c>
      <c r="AH36">
        <v>25.626228999999999</v>
      </c>
      <c r="AI36">
        <v>4.2458920000000004</v>
      </c>
      <c r="AJ36">
        <v>0</v>
      </c>
      <c r="AK36">
        <v>61.728467999999999</v>
      </c>
      <c r="AL36">
        <v>23.535729</v>
      </c>
      <c r="AM36">
        <v>17.465872000000001</v>
      </c>
      <c r="AN36">
        <v>1.0366139999999999</v>
      </c>
      <c r="AO36">
        <v>0</v>
      </c>
      <c r="AP36">
        <v>0</v>
      </c>
      <c r="AQ36">
        <v>0</v>
      </c>
      <c r="AR36">
        <v>46.851551999999998</v>
      </c>
      <c r="AS36">
        <v>35.210760999999998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89.192616000000015</v>
      </c>
      <c r="BA36">
        <f t="shared" si="1"/>
        <v>2038.5133120000003</v>
      </c>
      <c r="BD36">
        <v>7.58</v>
      </c>
      <c r="BE36">
        <v>1.87</v>
      </c>
      <c r="BF36">
        <v>2.92</v>
      </c>
      <c r="BG36">
        <v>1.78</v>
      </c>
      <c r="BH36">
        <v>9</v>
      </c>
      <c r="BI36">
        <v>0.99</v>
      </c>
      <c r="BJ36">
        <v>1.48</v>
      </c>
      <c r="BK36">
        <v>1.78</v>
      </c>
      <c r="BL36">
        <v>0</v>
      </c>
      <c r="BM36">
        <v>0.21</v>
      </c>
      <c r="BN36">
        <v>3.44</v>
      </c>
      <c r="BO36">
        <v>3.65</v>
      </c>
      <c r="BP36">
        <v>0.23</v>
      </c>
      <c r="BQ36">
        <v>1.94</v>
      </c>
      <c r="BR36">
        <v>2.1</v>
      </c>
      <c r="BS36">
        <v>0</v>
      </c>
      <c r="BT36">
        <v>2.8442639999999999</v>
      </c>
      <c r="BU36">
        <v>1.2853289999999999</v>
      </c>
      <c r="BV36">
        <v>2.3152029999999999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3.393268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3.2904420000000001</v>
      </c>
      <c r="CP36">
        <v>4.0787789999999999</v>
      </c>
      <c r="CQ36">
        <v>3.393268</v>
      </c>
      <c r="CR36">
        <v>1.0996950000000001</v>
      </c>
      <c r="CS36">
        <v>1.3133490000000001</v>
      </c>
      <c r="CT36">
        <v>6.1871320000000001</v>
      </c>
      <c r="CU36">
        <v>0</v>
      </c>
      <c r="CV36">
        <v>0.78827800000000003</v>
      </c>
      <c r="CW36">
        <v>3.9447049999999999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89.192616000000015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363.123425</v>
      </c>
      <c r="L37">
        <v>345.36710499999998</v>
      </c>
      <c r="M37">
        <v>92.484510999999998</v>
      </c>
      <c r="N37">
        <v>118.083735</v>
      </c>
      <c r="O37">
        <v>123.89012099999999</v>
      </c>
      <c r="P37">
        <v>127.998795</v>
      </c>
      <c r="Q37">
        <v>0</v>
      </c>
      <c r="R37">
        <v>9.9958849999999995</v>
      </c>
      <c r="S37">
        <v>13.016168</v>
      </c>
      <c r="T37">
        <v>0</v>
      </c>
      <c r="U37">
        <v>298.39218799999998</v>
      </c>
      <c r="V37">
        <v>0</v>
      </c>
      <c r="W37">
        <v>11.574</v>
      </c>
      <c r="X37">
        <v>62.181410999999997</v>
      </c>
      <c r="Y37">
        <v>0</v>
      </c>
      <c r="Z37">
        <v>18.884910000000001</v>
      </c>
      <c r="AA37">
        <v>0</v>
      </c>
      <c r="AB37">
        <v>29.760103000000001</v>
      </c>
      <c r="AC37">
        <v>21.518384000000001</v>
      </c>
      <c r="AD37">
        <v>0</v>
      </c>
      <c r="AE37">
        <v>36.478524</v>
      </c>
      <c r="AF37">
        <v>0</v>
      </c>
      <c r="AG37">
        <v>46.538888</v>
      </c>
      <c r="AH37">
        <v>25.626228999999999</v>
      </c>
      <c r="AI37">
        <v>18.398866000000002</v>
      </c>
      <c r="AJ37">
        <v>0</v>
      </c>
      <c r="AK37">
        <v>61.728467999999999</v>
      </c>
      <c r="AL37">
        <v>23.535729</v>
      </c>
      <c r="AM37">
        <v>17.465872000000001</v>
      </c>
      <c r="AN37">
        <v>1.0366139999999999</v>
      </c>
      <c r="AO37">
        <v>0</v>
      </c>
      <c r="AP37">
        <v>0</v>
      </c>
      <c r="AQ37">
        <v>0</v>
      </c>
      <c r="AR37">
        <v>46.851551999999998</v>
      </c>
      <c r="AS37">
        <v>29.698685000000001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89.192616000000015</v>
      </c>
      <c r="BA37">
        <f t="shared" si="1"/>
        <v>2047.2902980000006</v>
      </c>
      <c r="BD37">
        <v>7.58</v>
      </c>
      <c r="BE37">
        <v>1.87</v>
      </c>
      <c r="BF37">
        <v>2.92</v>
      </c>
      <c r="BG37">
        <v>1.78</v>
      </c>
      <c r="BH37">
        <v>9</v>
      </c>
      <c r="BI37">
        <v>0.99</v>
      </c>
      <c r="BJ37">
        <v>1.48</v>
      </c>
      <c r="BK37">
        <v>1.78</v>
      </c>
      <c r="BL37">
        <v>0</v>
      </c>
      <c r="BM37">
        <v>0.21</v>
      </c>
      <c r="BN37">
        <v>3.44</v>
      </c>
      <c r="BO37">
        <v>3.65</v>
      </c>
      <c r="BP37">
        <v>0.23</v>
      </c>
      <c r="BQ37">
        <v>1.94</v>
      </c>
      <c r="BR37">
        <v>2.1</v>
      </c>
      <c r="BS37">
        <v>0</v>
      </c>
      <c r="BT37">
        <v>2.8442639999999999</v>
      </c>
      <c r="BU37">
        <v>1.2853289999999999</v>
      </c>
      <c r="BV37">
        <v>2.3152029999999999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3.393268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3.2904420000000001</v>
      </c>
      <c r="CP37">
        <v>4.0787789999999999</v>
      </c>
      <c r="CQ37">
        <v>3.393268</v>
      </c>
      <c r="CR37">
        <v>1.0996950000000001</v>
      </c>
      <c r="CS37">
        <v>1.3133490000000001</v>
      </c>
      <c r="CT37">
        <v>6.1871320000000001</v>
      </c>
      <c r="CU37">
        <v>0</v>
      </c>
      <c r="CV37">
        <v>0.78827800000000003</v>
      </c>
      <c r="CW37">
        <v>3.9447049999999999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89.192616000000015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363.11822999999998</v>
      </c>
      <c r="L38">
        <v>345.36710499999998</v>
      </c>
      <c r="M38">
        <v>92.484510999999998</v>
      </c>
      <c r="N38">
        <v>118.083735</v>
      </c>
      <c r="O38">
        <v>123.89012099999999</v>
      </c>
      <c r="P38">
        <v>127.998795</v>
      </c>
      <c r="Q38">
        <v>0</v>
      </c>
      <c r="R38">
        <v>9.9958849999999995</v>
      </c>
      <c r="S38">
        <v>13.016168</v>
      </c>
      <c r="T38">
        <v>0</v>
      </c>
      <c r="U38">
        <v>298.39218799999998</v>
      </c>
      <c r="V38">
        <v>0</v>
      </c>
      <c r="W38">
        <v>11.574</v>
      </c>
      <c r="X38">
        <v>62.181410999999997</v>
      </c>
      <c r="Y38">
        <v>0</v>
      </c>
      <c r="Z38">
        <v>18.884910000000001</v>
      </c>
      <c r="AA38">
        <v>0</v>
      </c>
      <c r="AB38">
        <v>29.760103000000001</v>
      </c>
      <c r="AC38">
        <v>21.518384000000001</v>
      </c>
      <c r="AD38">
        <v>0</v>
      </c>
      <c r="AE38">
        <v>36.478524</v>
      </c>
      <c r="AF38">
        <v>0</v>
      </c>
      <c r="AG38">
        <v>46.538888</v>
      </c>
      <c r="AH38">
        <v>25.626228999999999</v>
      </c>
      <c r="AI38">
        <v>18.398866000000002</v>
      </c>
      <c r="AJ38">
        <v>0</v>
      </c>
      <c r="AK38">
        <v>61.728467999999999</v>
      </c>
      <c r="AL38">
        <v>23.535729</v>
      </c>
      <c r="AM38">
        <v>17.465872000000001</v>
      </c>
      <c r="AN38">
        <v>1.0366139999999999</v>
      </c>
      <c r="AO38">
        <v>0</v>
      </c>
      <c r="AP38">
        <v>0</v>
      </c>
      <c r="AQ38">
        <v>0</v>
      </c>
      <c r="AR38">
        <v>51.110784000000002</v>
      </c>
      <c r="AS38">
        <v>29.698685000000001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89.192616000000015</v>
      </c>
      <c r="BA38">
        <f t="shared" si="1"/>
        <v>2051.5443350000005</v>
      </c>
      <c r="BD38">
        <v>7.58</v>
      </c>
      <c r="BE38">
        <v>1.87</v>
      </c>
      <c r="BF38">
        <v>2.92</v>
      </c>
      <c r="BG38">
        <v>1.78</v>
      </c>
      <c r="BH38">
        <v>9</v>
      </c>
      <c r="BI38">
        <v>0.99</v>
      </c>
      <c r="BJ38">
        <v>1.48</v>
      </c>
      <c r="BK38">
        <v>1.78</v>
      </c>
      <c r="BL38">
        <v>0</v>
      </c>
      <c r="BM38">
        <v>0.21</v>
      </c>
      <c r="BN38">
        <v>3.44</v>
      </c>
      <c r="BO38">
        <v>3.65</v>
      </c>
      <c r="BP38">
        <v>0.23</v>
      </c>
      <c r="BQ38">
        <v>1.94</v>
      </c>
      <c r="BR38">
        <v>2.1</v>
      </c>
      <c r="BS38">
        <v>0</v>
      </c>
      <c r="BT38">
        <v>2.8442639999999999</v>
      </c>
      <c r="BU38">
        <v>1.2853289999999999</v>
      </c>
      <c r="BV38">
        <v>2.3152029999999999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3.393268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3.2904420000000001</v>
      </c>
      <c r="CP38">
        <v>4.0787789999999999</v>
      </c>
      <c r="CQ38">
        <v>3.393268</v>
      </c>
      <c r="CR38">
        <v>1.0996950000000001</v>
      </c>
      <c r="CS38">
        <v>1.3133490000000001</v>
      </c>
      <c r="CT38">
        <v>6.1871320000000001</v>
      </c>
      <c r="CU38">
        <v>0</v>
      </c>
      <c r="CV38">
        <v>0.78827800000000003</v>
      </c>
      <c r="CW38">
        <v>3.9447049999999999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89.192616000000015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363.12067300000001</v>
      </c>
      <c r="L39">
        <v>345.36710499999998</v>
      </c>
      <c r="M39">
        <v>92.484510999999998</v>
      </c>
      <c r="N39">
        <v>118.083735</v>
      </c>
      <c r="O39">
        <v>123.89012099999999</v>
      </c>
      <c r="P39">
        <v>127.998795</v>
      </c>
      <c r="Q39">
        <v>0</v>
      </c>
      <c r="R39">
        <v>9.9958849999999995</v>
      </c>
      <c r="S39">
        <v>13.016168</v>
      </c>
      <c r="T39">
        <v>0</v>
      </c>
      <c r="U39">
        <v>301.32185600000003</v>
      </c>
      <c r="V39">
        <v>0</v>
      </c>
      <c r="W39">
        <v>11.574</v>
      </c>
      <c r="X39">
        <v>62.181410999999997</v>
      </c>
      <c r="Y39">
        <v>0</v>
      </c>
      <c r="Z39">
        <v>12.625305000000001</v>
      </c>
      <c r="AA39">
        <v>0</v>
      </c>
      <c r="AB39">
        <v>29.760103000000001</v>
      </c>
      <c r="AC39">
        <v>21.518384000000001</v>
      </c>
      <c r="AD39">
        <v>0</v>
      </c>
      <c r="AE39">
        <v>36.478524</v>
      </c>
      <c r="AF39">
        <v>0</v>
      </c>
      <c r="AG39">
        <v>46.538888</v>
      </c>
      <c r="AH39">
        <v>25.626228999999999</v>
      </c>
      <c r="AI39">
        <v>18.398866000000002</v>
      </c>
      <c r="AJ39">
        <v>0</v>
      </c>
      <c r="AK39">
        <v>61.728467999999999</v>
      </c>
      <c r="AL39">
        <v>23.535729</v>
      </c>
      <c r="AM39">
        <v>17.465872000000001</v>
      </c>
      <c r="AN39">
        <v>1.0366139999999999</v>
      </c>
      <c r="AO39">
        <v>0</v>
      </c>
      <c r="AP39">
        <v>0</v>
      </c>
      <c r="AQ39">
        <v>0</v>
      </c>
      <c r="AR39">
        <v>51.110784000000002</v>
      </c>
      <c r="AS39">
        <v>29.698685000000001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89.282616000000019</v>
      </c>
      <c r="BA39">
        <f t="shared" si="1"/>
        <v>2048.3068410000005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0.99</v>
      </c>
      <c r="BJ39">
        <v>1.48</v>
      </c>
      <c r="BK39">
        <v>1.78</v>
      </c>
      <c r="BL39">
        <v>0</v>
      </c>
      <c r="BM39">
        <v>0.21</v>
      </c>
      <c r="BN39">
        <v>3.44</v>
      </c>
      <c r="BO39">
        <v>3.65</v>
      </c>
      <c r="BP39">
        <v>0.23</v>
      </c>
      <c r="BQ39">
        <v>1.94</v>
      </c>
      <c r="BR39">
        <v>2.1</v>
      </c>
      <c r="BS39">
        <v>0</v>
      </c>
      <c r="BT39">
        <v>2.8442639999999999</v>
      </c>
      <c r="BU39">
        <v>1.2853289999999999</v>
      </c>
      <c r="BV39">
        <v>2.3152029999999999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3.393268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3.2904420000000001</v>
      </c>
      <c r="CP39">
        <v>4.0787789999999999</v>
      </c>
      <c r="CQ39">
        <v>3.393268</v>
      </c>
      <c r="CR39">
        <v>1.0996950000000001</v>
      </c>
      <c r="CS39">
        <v>1.3133490000000001</v>
      </c>
      <c r="CT39">
        <v>6.1871320000000001</v>
      </c>
      <c r="CU39">
        <v>0</v>
      </c>
      <c r="CV39">
        <v>0.78827800000000003</v>
      </c>
      <c r="CW39">
        <v>3.9447049999999999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89.282616000000019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363.12067300000001</v>
      </c>
      <c r="L40">
        <v>345.36710499999998</v>
      </c>
      <c r="M40">
        <v>92.484510999999998</v>
      </c>
      <c r="N40">
        <v>118.083735</v>
      </c>
      <c r="O40">
        <v>123.89012099999999</v>
      </c>
      <c r="P40">
        <v>127.998795</v>
      </c>
      <c r="Q40">
        <v>0</v>
      </c>
      <c r="R40">
        <v>9.9958849999999995</v>
      </c>
      <c r="S40">
        <v>13.016168</v>
      </c>
      <c r="T40">
        <v>0</v>
      </c>
      <c r="U40">
        <v>301.64737500000001</v>
      </c>
      <c r="V40">
        <v>0</v>
      </c>
      <c r="W40">
        <v>11.574</v>
      </c>
      <c r="X40">
        <v>62.181410999999997</v>
      </c>
      <c r="Y40">
        <v>0</v>
      </c>
      <c r="Z40">
        <v>12.625305000000001</v>
      </c>
      <c r="AA40">
        <v>0</v>
      </c>
      <c r="AB40">
        <v>29.760103000000001</v>
      </c>
      <c r="AC40">
        <v>21.518384000000001</v>
      </c>
      <c r="AD40">
        <v>0</v>
      </c>
      <c r="AE40">
        <v>36.478524</v>
      </c>
      <c r="AF40">
        <v>0</v>
      </c>
      <c r="AG40">
        <v>46.538888</v>
      </c>
      <c r="AH40">
        <v>25.626228999999999</v>
      </c>
      <c r="AI40">
        <v>18.398866000000002</v>
      </c>
      <c r="AJ40">
        <v>0</v>
      </c>
      <c r="AK40">
        <v>61.728467999999999</v>
      </c>
      <c r="AL40">
        <v>23.535729</v>
      </c>
      <c r="AM40">
        <v>17.465872000000001</v>
      </c>
      <c r="AN40">
        <v>1.0366139999999999</v>
      </c>
      <c r="AO40">
        <v>0</v>
      </c>
      <c r="AP40">
        <v>0</v>
      </c>
      <c r="AQ40">
        <v>0</v>
      </c>
      <c r="AR40">
        <v>46.851551999999998</v>
      </c>
      <c r="AS40">
        <v>29.698685000000001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89.282616000000019</v>
      </c>
      <c r="BA40">
        <f t="shared" si="1"/>
        <v>2044.3731280000004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0.99</v>
      </c>
      <c r="BJ40">
        <v>1.48</v>
      </c>
      <c r="BK40">
        <v>1.78</v>
      </c>
      <c r="BL40">
        <v>0</v>
      </c>
      <c r="BM40">
        <v>0.21</v>
      </c>
      <c r="BN40">
        <v>3.44</v>
      </c>
      <c r="BO40">
        <v>3.65</v>
      </c>
      <c r="BP40">
        <v>0.23</v>
      </c>
      <c r="BQ40">
        <v>1.94</v>
      </c>
      <c r="BR40">
        <v>2.1</v>
      </c>
      <c r="BS40">
        <v>0</v>
      </c>
      <c r="BT40">
        <v>2.8442639999999999</v>
      </c>
      <c r="BU40">
        <v>1.2853289999999999</v>
      </c>
      <c r="BV40">
        <v>2.3152029999999999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3.393268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3.2904420000000001</v>
      </c>
      <c r="CP40">
        <v>4.0787789999999999</v>
      </c>
      <c r="CQ40">
        <v>3.393268</v>
      </c>
      <c r="CR40">
        <v>1.0996950000000001</v>
      </c>
      <c r="CS40">
        <v>1.3133490000000001</v>
      </c>
      <c r="CT40">
        <v>6.1871320000000001</v>
      </c>
      <c r="CU40">
        <v>0</v>
      </c>
      <c r="CV40">
        <v>0.78827800000000003</v>
      </c>
      <c r="CW40">
        <v>3.9447049999999999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89.282616000000019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363.12067300000001</v>
      </c>
      <c r="L41">
        <v>345.36710499999998</v>
      </c>
      <c r="M41">
        <v>92.484510999999998</v>
      </c>
      <c r="N41">
        <v>118.083735</v>
      </c>
      <c r="O41">
        <v>123.89012099999999</v>
      </c>
      <c r="P41">
        <v>127.998795</v>
      </c>
      <c r="Q41">
        <v>0</v>
      </c>
      <c r="R41">
        <v>9.9958849999999995</v>
      </c>
      <c r="S41">
        <v>13.016168</v>
      </c>
      <c r="T41">
        <v>0</v>
      </c>
      <c r="U41">
        <v>301.64737500000001</v>
      </c>
      <c r="V41">
        <v>0</v>
      </c>
      <c r="W41">
        <v>11.574</v>
      </c>
      <c r="X41">
        <v>62.181410999999997</v>
      </c>
      <c r="Y41">
        <v>0</v>
      </c>
      <c r="Z41">
        <v>12.625305000000001</v>
      </c>
      <c r="AA41">
        <v>0</v>
      </c>
      <c r="AB41">
        <v>29.760103000000001</v>
      </c>
      <c r="AC41">
        <v>21.518384000000001</v>
      </c>
      <c r="AD41">
        <v>0</v>
      </c>
      <c r="AE41">
        <v>36.478524</v>
      </c>
      <c r="AF41">
        <v>0</v>
      </c>
      <c r="AG41">
        <v>46.538888</v>
      </c>
      <c r="AH41">
        <v>0</v>
      </c>
      <c r="AI41">
        <v>18.398866000000002</v>
      </c>
      <c r="AJ41">
        <v>0</v>
      </c>
      <c r="AK41">
        <v>61.728467999999999</v>
      </c>
      <c r="AL41">
        <v>23.535729</v>
      </c>
      <c r="AM41">
        <v>17.465872000000001</v>
      </c>
      <c r="AN41">
        <v>1.0366139999999999</v>
      </c>
      <c r="AO41">
        <v>0</v>
      </c>
      <c r="AP41">
        <v>0</v>
      </c>
      <c r="AQ41">
        <v>0</v>
      </c>
      <c r="AR41">
        <v>46.851551999999998</v>
      </c>
      <c r="AS41">
        <v>35.210760999999998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88.494338000000013</v>
      </c>
      <c r="BA41">
        <f t="shared" si="1"/>
        <v>2023.4706970000004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0.99</v>
      </c>
      <c r="BJ41">
        <v>1.48</v>
      </c>
      <c r="BK41">
        <v>1.78</v>
      </c>
      <c r="BL41">
        <v>0</v>
      </c>
      <c r="BM41">
        <v>0.21</v>
      </c>
      <c r="BN41">
        <v>3.44</v>
      </c>
      <c r="BO41">
        <v>3.65</v>
      </c>
      <c r="BP41">
        <v>0.23</v>
      </c>
      <c r="BQ41">
        <v>1.94</v>
      </c>
      <c r="BR41">
        <v>2.1</v>
      </c>
      <c r="BS41">
        <v>0</v>
      </c>
      <c r="BT41">
        <v>2.8442639999999999</v>
      </c>
      <c r="BU41">
        <v>1.2853289999999999</v>
      </c>
      <c r="BV41">
        <v>2.3152029999999999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3.393268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3.2904420000000001</v>
      </c>
      <c r="CP41">
        <v>4.0787789999999999</v>
      </c>
      <c r="CQ41">
        <v>3.393268</v>
      </c>
      <c r="CR41">
        <v>1.0996950000000001</v>
      </c>
      <c r="CS41">
        <v>1.3133490000000001</v>
      </c>
      <c r="CT41">
        <v>6.1871320000000001</v>
      </c>
      <c r="CU41">
        <v>0</v>
      </c>
      <c r="CV41">
        <v>0</v>
      </c>
      <c r="CW41">
        <v>3.9447049999999999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88.494338000000013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363.12067300000001</v>
      </c>
      <c r="L42">
        <v>345.36710499999998</v>
      </c>
      <c r="M42">
        <v>92.484510999999998</v>
      </c>
      <c r="N42">
        <v>118.083735</v>
      </c>
      <c r="O42">
        <v>123.89012099999999</v>
      </c>
      <c r="P42">
        <v>127.998795</v>
      </c>
      <c r="Q42">
        <v>0</v>
      </c>
      <c r="R42">
        <v>9.9958849999999995</v>
      </c>
      <c r="S42">
        <v>13.016168</v>
      </c>
      <c r="T42">
        <v>0</v>
      </c>
      <c r="U42">
        <v>301.64737500000001</v>
      </c>
      <c r="V42">
        <v>0</v>
      </c>
      <c r="W42">
        <v>11.574</v>
      </c>
      <c r="X42">
        <v>62.181410999999997</v>
      </c>
      <c r="Y42">
        <v>0</v>
      </c>
      <c r="Z42">
        <v>6.2596049999999996</v>
      </c>
      <c r="AA42">
        <v>0</v>
      </c>
      <c r="AB42">
        <v>29.760103000000001</v>
      </c>
      <c r="AC42">
        <v>21.518384000000001</v>
      </c>
      <c r="AD42">
        <v>0</v>
      </c>
      <c r="AE42">
        <v>36.478524</v>
      </c>
      <c r="AF42">
        <v>0</v>
      </c>
      <c r="AG42">
        <v>46.538888</v>
      </c>
      <c r="AH42">
        <v>0</v>
      </c>
      <c r="AI42">
        <v>18.398866000000002</v>
      </c>
      <c r="AJ42">
        <v>0</v>
      </c>
      <c r="AK42">
        <v>61.728467999999999</v>
      </c>
      <c r="AL42">
        <v>23.535729</v>
      </c>
      <c r="AM42">
        <v>17.465872000000001</v>
      </c>
      <c r="AN42">
        <v>1.0366139999999999</v>
      </c>
      <c r="AO42">
        <v>0</v>
      </c>
      <c r="AP42">
        <v>0</v>
      </c>
      <c r="AQ42">
        <v>0</v>
      </c>
      <c r="AR42">
        <v>46.851551999999998</v>
      </c>
      <c r="AS42">
        <v>35.210760999999998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88.53433800000002</v>
      </c>
      <c r="BA42">
        <f t="shared" si="1"/>
        <v>2017.1449970000003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1.01</v>
      </c>
      <c r="BJ42">
        <v>1.5</v>
      </c>
      <c r="BK42">
        <v>1.78</v>
      </c>
      <c r="BL42">
        <v>0</v>
      </c>
      <c r="BM42">
        <v>0.21</v>
      </c>
      <c r="BN42">
        <v>3.44</v>
      </c>
      <c r="BO42">
        <v>3.65</v>
      </c>
      <c r="BP42">
        <v>0.23</v>
      </c>
      <c r="BQ42">
        <v>1.94</v>
      </c>
      <c r="BR42">
        <v>2.1</v>
      </c>
      <c r="BS42">
        <v>0</v>
      </c>
      <c r="BT42">
        <v>2.8442639999999999</v>
      </c>
      <c r="BU42">
        <v>1.2853289999999999</v>
      </c>
      <c r="BV42">
        <v>2.3152029999999999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3.393268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3.2904420000000001</v>
      </c>
      <c r="CP42">
        <v>4.0787789999999999</v>
      </c>
      <c r="CQ42">
        <v>3.393268</v>
      </c>
      <c r="CR42">
        <v>1.0996950000000001</v>
      </c>
      <c r="CS42">
        <v>1.3133490000000001</v>
      </c>
      <c r="CT42">
        <v>6.1871320000000001</v>
      </c>
      <c r="CU42">
        <v>0</v>
      </c>
      <c r="CV42">
        <v>0</v>
      </c>
      <c r="CW42">
        <v>3.9447049999999999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88.53433800000002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363.12067300000001</v>
      </c>
      <c r="L43">
        <v>345.555656</v>
      </c>
      <c r="M43">
        <v>92.484510999999998</v>
      </c>
      <c r="N43">
        <v>118.083735</v>
      </c>
      <c r="O43">
        <v>123.89012099999999</v>
      </c>
      <c r="P43">
        <v>127.998795</v>
      </c>
      <c r="Q43">
        <v>0</v>
      </c>
      <c r="R43">
        <v>9.9999249999999993</v>
      </c>
      <c r="S43">
        <v>13.041907999999999</v>
      </c>
      <c r="T43">
        <v>0</v>
      </c>
      <c r="U43">
        <v>301.64737500000001</v>
      </c>
      <c r="V43">
        <v>5.0784779999999996</v>
      </c>
      <c r="W43">
        <v>16.937874000000001</v>
      </c>
      <c r="X43">
        <v>62.181410999999997</v>
      </c>
      <c r="Y43">
        <v>0</v>
      </c>
      <c r="Z43">
        <v>0</v>
      </c>
      <c r="AA43">
        <v>0</v>
      </c>
      <c r="AB43">
        <v>29.760103000000001</v>
      </c>
      <c r="AC43">
        <v>21.518384000000001</v>
      </c>
      <c r="AD43">
        <v>0</v>
      </c>
      <c r="AE43">
        <v>18.239262</v>
      </c>
      <c r="AF43">
        <v>0</v>
      </c>
      <c r="AG43">
        <v>46.538888</v>
      </c>
      <c r="AH43">
        <v>0</v>
      </c>
      <c r="AI43">
        <v>4.2458920000000004</v>
      </c>
      <c r="AJ43">
        <v>0</v>
      </c>
      <c r="AK43">
        <v>61.728467999999999</v>
      </c>
      <c r="AL43">
        <v>23.535729</v>
      </c>
      <c r="AM43">
        <v>17.465872000000001</v>
      </c>
      <c r="AN43">
        <v>1.0366139999999999</v>
      </c>
      <c r="AO43">
        <v>0</v>
      </c>
      <c r="AP43">
        <v>0</v>
      </c>
      <c r="AQ43">
        <v>0</v>
      </c>
      <c r="AR43">
        <v>46.851551999999998</v>
      </c>
      <c r="AS43">
        <v>30.441153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88.524003000000022</v>
      </c>
      <c r="BA43">
        <f t="shared" si="1"/>
        <v>1984.3738960000001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1.01</v>
      </c>
      <c r="BJ43">
        <v>1.5</v>
      </c>
      <c r="BK43">
        <v>1.78</v>
      </c>
      <c r="BL43">
        <v>0</v>
      </c>
      <c r="BM43">
        <v>0.21</v>
      </c>
      <c r="BN43">
        <v>3.44</v>
      </c>
      <c r="BO43">
        <v>3.65</v>
      </c>
      <c r="BP43">
        <v>0.23</v>
      </c>
      <c r="BQ43">
        <v>1.94</v>
      </c>
      <c r="BR43">
        <v>2.1</v>
      </c>
      <c r="BS43">
        <v>0</v>
      </c>
      <c r="BT43">
        <v>2.8442639999999999</v>
      </c>
      <c r="BU43">
        <v>1.2853289999999999</v>
      </c>
      <c r="BV43">
        <v>2.3048679999999999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3.393268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3.2904420000000001</v>
      </c>
      <c r="CP43">
        <v>4.0787789999999999</v>
      </c>
      <c r="CQ43">
        <v>3.393268</v>
      </c>
      <c r="CR43">
        <v>1.0996950000000001</v>
      </c>
      <c r="CS43">
        <v>1.3133490000000001</v>
      </c>
      <c r="CT43">
        <v>6.1871320000000001</v>
      </c>
      <c r="CU43">
        <v>0</v>
      </c>
      <c r="CV43">
        <v>0</v>
      </c>
      <c r="CW43">
        <v>3.9447049999999999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88.524003000000022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363.12067300000001</v>
      </c>
      <c r="L44">
        <v>345.555656</v>
      </c>
      <c r="M44">
        <v>92.484510999999998</v>
      </c>
      <c r="N44">
        <v>118.083735</v>
      </c>
      <c r="O44">
        <v>123.89012099999999</v>
      </c>
      <c r="P44">
        <v>127.998795</v>
      </c>
      <c r="Q44">
        <v>0</v>
      </c>
      <c r="R44">
        <v>10.00553</v>
      </c>
      <c r="S44">
        <v>13.041907999999999</v>
      </c>
      <c r="T44">
        <v>0</v>
      </c>
      <c r="U44">
        <v>301.64737500000001</v>
      </c>
      <c r="V44">
        <v>5.0784779999999996</v>
      </c>
      <c r="W44">
        <v>16.937874000000001</v>
      </c>
      <c r="X44">
        <v>62.181410999999997</v>
      </c>
      <c r="Y44">
        <v>0</v>
      </c>
      <c r="Z44">
        <v>0</v>
      </c>
      <c r="AA44">
        <v>0</v>
      </c>
      <c r="AB44">
        <v>29.760103000000001</v>
      </c>
      <c r="AC44">
        <v>21.518384000000001</v>
      </c>
      <c r="AD44">
        <v>0</v>
      </c>
      <c r="AE44">
        <v>0</v>
      </c>
      <c r="AF44">
        <v>0</v>
      </c>
      <c r="AG44">
        <v>46.538888</v>
      </c>
      <c r="AH44">
        <v>0</v>
      </c>
      <c r="AI44">
        <v>0</v>
      </c>
      <c r="AJ44">
        <v>0</v>
      </c>
      <c r="AK44">
        <v>61.728467999999999</v>
      </c>
      <c r="AL44">
        <v>23.535729</v>
      </c>
      <c r="AM44">
        <v>17.465872000000001</v>
      </c>
      <c r="AN44">
        <v>1.0366139999999999</v>
      </c>
      <c r="AO44">
        <v>0</v>
      </c>
      <c r="AP44">
        <v>0</v>
      </c>
      <c r="AQ44">
        <v>0</v>
      </c>
      <c r="AR44">
        <v>46.851551999999998</v>
      </c>
      <c r="AS44">
        <v>30.441153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88.594003000000015</v>
      </c>
      <c r="BA44">
        <f t="shared" si="1"/>
        <v>1961.9643469999999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1.05</v>
      </c>
      <c r="BJ44">
        <v>1.53</v>
      </c>
      <c r="BK44">
        <v>1.78</v>
      </c>
      <c r="BL44">
        <v>0</v>
      </c>
      <c r="BM44">
        <v>0.21</v>
      </c>
      <c r="BN44">
        <v>3.44</v>
      </c>
      <c r="BO44">
        <v>3.65</v>
      </c>
      <c r="BP44">
        <v>0.23</v>
      </c>
      <c r="BQ44">
        <v>1.94</v>
      </c>
      <c r="BR44">
        <v>2.1</v>
      </c>
      <c r="BS44">
        <v>0</v>
      </c>
      <c r="BT44">
        <v>2.8442639999999999</v>
      </c>
      <c r="BU44">
        <v>1.2853289999999999</v>
      </c>
      <c r="BV44">
        <v>2.3048679999999999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3.393268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3.2904420000000001</v>
      </c>
      <c r="CP44">
        <v>4.0787789999999999</v>
      </c>
      <c r="CQ44">
        <v>3.393268</v>
      </c>
      <c r="CR44">
        <v>1.0996950000000001</v>
      </c>
      <c r="CS44">
        <v>1.3133490000000001</v>
      </c>
      <c r="CT44">
        <v>6.1871320000000001</v>
      </c>
      <c r="CU44">
        <v>0</v>
      </c>
      <c r="CV44">
        <v>0</v>
      </c>
      <c r="CW44">
        <v>3.9447049999999999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88.594003000000015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363.12067300000001</v>
      </c>
      <c r="L45">
        <v>345.555656</v>
      </c>
      <c r="M45">
        <v>92.484510999999998</v>
      </c>
      <c r="N45">
        <v>118.083735</v>
      </c>
      <c r="O45">
        <v>123.89012099999999</v>
      </c>
      <c r="P45">
        <v>127.998795</v>
      </c>
      <c r="Q45">
        <v>0</v>
      </c>
      <c r="R45">
        <v>17.354787000000002</v>
      </c>
      <c r="S45">
        <v>13.041907999999999</v>
      </c>
      <c r="T45">
        <v>0</v>
      </c>
      <c r="U45">
        <v>301.64737500000001</v>
      </c>
      <c r="V45">
        <v>5.0784779999999996</v>
      </c>
      <c r="W45">
        <v>16.937874000000001</v>
      </c>
      <c r="X45">
        <v>62.181410999999997</v>
      </c>
      <c r="Y45">
        <v>0</v>
      </c>
      <c r="Z45">
        <v>0</v>
      </c>
      <c r="AA45">
        <v>0</v>
      </c>
      <c r="AB45">
        <v>29.760103000000001</v>
      </c>
      <c r="AC45">
        <v>21.518384000000001</v>
      </c>
      <c r="AD45">
        <v>0</v>
      </c>
      <c r="AE45">
        <v>0</v>
      </c>
      <c r="AF45">
        <v>0</v>
      </c>
      <c r="AG45">
        <v>46.538888</v>
      </c>
      <c r="AH45">
        <v>0</v>
      </c>
      <c r="AI45">
        <v>0</v>
      </c>
      <c r="AJ45">
        <v>0</v>
      </c>
      <c r="AK45">
        <v>61.728467999999999</v>
      </c>
      <c r="AL45">
        <v>34.743219000000003</v>
      </c>
      <c r="AM45">
        <v>17.465872000000001</v>
      </c>
      <c r="AN45">
        <v>1.0366139999999999</v>
      </c>
      <c r="AO45">
        <v>0</v>
      </c>
      <c r="AP45">
        <v>0</v>
      </c>
      <c r="AQ45">
        <v>0</v>
      </c>
      <c r="AR45">
        <v>46.851551999999998</v>
      </c>
      <c r="AS45">
        <v>30.441153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88.594003000000015</v>
      </c>
      <c r="BA45">
        <f t="shared" si="1"/>
        <v>1980.5210939999999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1.05</v>
      </c>
      <c r="BJ45">
        <v>1.53</v>
      </c>
      <c r="BK45">
        <v>1.78</v>
      </c>
      <c r="BL45">
        <v>0</v>
      </c>
      <c r="BM45">
        <v>0.21</v>
      </c>
      <c r="BN45">
        <v>3.44</v>
      </c>
      <c r="BO45">
        <v>3.65</v>
      </c>
      <c r="BP45">
        <v>0.23</v>
      </c>
      <c r="BQ45">
        <v>1.94</v>
      </c>
      <c r="BR45">
        <v>2.1</v>
      </c>
      <c r="BS45">
        <v>0</v>
      </c>
      <c r="BT45">
        <v>2.8442639999999999</v>
      </c>
      <c r="BU45">
        <v>1.2853289999999999</v>
      </c>
      <c r="BV45">
        <v>2.3048679999999999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3.393268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3.2904420000000001</v>
      </c>
      <c r="CP45">
        <v>4.0787789999999999</v>
      </c>
      <c r="CQ45">
        <v>3.393268</v>
      </c>
      <c r="CR45">
        <v>1.0996950000000001</v>
      </c>
      <c r="CS45">
        <v>1.3133490000000001</v>
      </c>
      <c r="CT45">
        <v>6.1871320000000001</v>
      </c>
      <c r="CU45">
        <v>0</v>
      </c>
      <c r="CV45">
        <v>0</v>
      </c>
      <c r="CW45">
        <v>3.9447049999999999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88.594003000000015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363.12067300000001</v>
      </c>
      <c r="L46">
        <v>345.555656</v>
      </c>
      <c r="M46">
        <v>92.484510999999998</v>
      </c>
      <c r="N46">
        <v>118.083735</v>
      </c>
      <c r="O46">
        <v>123.89012099999999</v>
      </c>
      <c r="P46">
        <v>127.998795</v>
      </c>
      <c r="Q46">
        <v>0</v>
      </c>
      <c r="R46">
        <v>17.354787000000002</v>
      </c>
      <c r="S46">
        <v>13.041907999999999</v>
      </c>
      <c r="T46">
        <v>0</v>
      </c>
      <c r="U46">
        <v>301.64737500000001</v>
      </c>
      <c r="V46">
        <v>5.0784779999999996</v>
      </c>
      <c r="W46">
        <v>16.937874000000001</v>
      </c>
      <c r="X46">
        <v>62.181410999999997</v>
      </c>
      <c r="Y46">
        <v>0</v>
      </c>
      <c r="Z46">
        <v>0</v>
      </c>
      <c r="AA46">
        <v>0</v>
      </c>
      <c r="AB46">
        <v>29.760103000000001</v>
      </c>
      <c r="AC46">
        <v>21.518384000000001</v>
      </c>
      <c r="AD46">
        <v>0</v>
      </c>
      <c r="AE46">
        <v>0</v>
      </c>
      <c r="AF46">
        <v>0</v>
      </c>
      <c r="AG46">
        <v>46.538888</v>
      </c>
      <c r="AH46">
        <v>0</v>
      </c>
      <c r="AI46">
        <v>0</v>
      </c>
      <c r="AJ46">
        <v>0</v>
      </c>
      <c r="AK46">
        <v>61.728467999999999</v>
      </c>
      <c r="AL46">
        <v>80.693928</v>
      </c>
      <c r="AM46">
        <v>17.465872000000001</v>
      </c>
      <c r="AN46">
        <v>1.0366139999999999</v>
      </c>
      <c r="AO46">
        <v>0</v>
      </c>
      <c r="AP46">
        <v>0</v>
      </c>
      <c r="AQ46">
        <v>0</v>
      </c>
      <c r="AR46">
        <v>46.851551999999998</v>
      </c>
      <c r="AS46">
        <v>30.441153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88.594003000000015</v>
      </c>
      <c r="BA46">
        <f t="shared" si="1"/>
        <v>2026.4718029999999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1.05</v>
      </c>
      <c r="BJ46">
        <v>1.53</v>
      </c>
      <c r="BK46">
        <v>1.78</v>
      </c>
      <c r="BL46">
        <v>0</v>
      </c>
      <c r="BM46">
        <v>0.21</v>
      </c>
      <c r="BN46">
        <v>3.44</v>
      </c>
      <c r="BO46">
        <v>3.65</v>
      </c>
      <c r="BP46">
        <v>0.23</v>
      </c>
      <c r="BQ46">
        <v>1.94</v>
      </c>
      <c r="BR46">
        <v>2.1</v>
      </c>
      <c r="BS46">
        <v>0</v>
      </c>
      <c r="BT46">
        <v>2.8442639999999999</v>
      </c>
      <c r="BU46">
        <v>1.2853289999999999</v>
      </c>
      <c r="BV46">
        <v>2.3048679999999999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3.393268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3.2904420000000001</v>
      </c>
      <c r="CP46">
        <v>4.0787789999999999</v>
      </c>
      <c r="CQ46">
        <v>3.393268</v>
      </c>
      <c r="CR46">
        <v>1.0996950000000001</v>
      </c>
      <c r="CS46">
        <v>1.3133490000000001</v>
      </c>
      <c r="CT46">
        <v>6.1871320000000001</v>
      </c>
      <c r="CU46">
        <v>0</v>
      </c>
      <c r="CV46">
        <v>0</v>
      </c>
      <c r="CW46">
        <v>3.9447049999999999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88.594003000000015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363.72897599999999</v>
      </c>
      <c r="L47">
        <v>345.555656</v>
      </c>
      <c r="M47">
        <v>92.484510999999998</v>
      </c>
      <c r="N47">
        <v>118.083735</v>
      </c>
      <c r="O47">
        <v>123.89012099999999</v>
      </c>
      <c r="P47">
        <v>127.998795</v>
      </c>
      <c r="Q47">
        <v>0</v>
      </c>
      <c r="R47">
        <v>10.00553</v>
      </c>
      <c r="S47">
        <v>13.041907999999999</v>
      </c>
      <c r="T47">
        <v>0</v>
      </c>
      <c r="U47">
        <v>301.64737500000001</v>
      </c>
      <c r="V47">
        <v>5.0784779999999996</v>
      </c>
      <c r="W47">
        <v>11.7669</v>
      </c>
      <c r="X47">
        <v>44.096939999999996</v>
      </c>
      <c r="Y47">
        <v>0</v>
      </c>
      <c r="Z47">
        <v>0</v>
      </c>
      <c r="AA47">
        <v>0</v>
      </c>
      <c r="AB47">
        <v>29.760103000000001</v>
      </c>
      <c r="AC47">
        <v>21.518384000000001</v>
      </c>
      <c r="AD47">
        <v>0</v>
      </c>
      <c r="AE47">
        <v>0</v>
      </c>
      <c r="AF47">
        <v>0</v>
      </c>
      <c r="AG47">
        <v>46.538888</v>
      </c>
      <c r="AH47">
        <v>0</v>
      </c>
      <c r="AI47">
        <v>0</v>
      </c>
      <c r="AJ47">
        <v>0</v>
      </c>
      <c r="AK47">
        <v>61.728467999999999</v>
      </c>
      <c r="AL47">
        <v>80.693928</v>
      </c>
      <c r="AM47">
        <v>17.465872000000001</v>
      </c>
      <c r="AN47">
        <v>1.016289</v>
      </c>
      <c r="AO47">
        <v>0</v>
      </c>
      <c r="AP47">
        <v>0.37065700000000001</v>
      </c>
      <c r="AQ47">
        <v>0</v>
      </c>
      <c r="AR47">
        <v>46.851551999999998</v>
      </c>
      <c r="AS47">
        <v>35.210760999999998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88.583666000000022</v>
      </c>
      <c r="BA47">
        <f t="shared" si="1"/>
        <v>2001.5850069999997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1.05</v>
      </c>
      <c r="BJ47">
        <v>1.53</v>
      </c>
      <c r="BK47">
        <v>1.78</v>
      </c>
      <c r="BL47">
        <v>0</v>
      </c>
      <c r="BM47">
        <v>0.21</v>
      </c>
      <c r="BN47">
        <v>3.44</v>
      </c>
      <c r="BO47">
        <v>3.65</v>
      </c>
      <c r="BP47">
        <v>0.23</v>
      </c>
      <c r="BQ47">
        <v>1.94</v>
      </c>
      <c r="BR47">
        <v>2.1</v>
      </c>
      <c r="BS47">
        <v>0</v>
      </c>
      <c r="BT47">
        <v>2.8442639999999999</v>
      </c>
      <c r="BU47">
        <v>1.2853289999999999</v>
      </c>
      <c r="BV47">
        <v>2.2945310000000001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3.393268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3.2904420000000001</v>
      </c>
      <c r="CP47">
        <v>4.0787789999999999</v>
      </c>
      <c r="CQ47">
        <v>3.393268</v>
      </c>
      <c r="CR47">
        <v>1.0996950000000001</v>
      </c>
      <c r="CS47">
        <v>1.3133490000000001</v>
      </c>
      <c r="CT47">
        <v>6.1871320000000001</v>
      </c>
      <c r="CU47">
        <v>0</v>
      </c>
      <c r="CV47">
        <v>0</v>
      </c>
      <c r="CW47">
        <v>3.9447049999999999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88.583666000000022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363.72897599999999</v>
      </c>
      <c r="L48">
        <v>345.555656</v>
      </c>
      <c r="M48">
        <v>92.484510999999998</v>
      </c>
      <c r="N48">
        <v>118.083735</v>
      </c>
      <c r="O48">
        <v>123.89012099999999</v>
      </c>
      <c r="P48">
        <v>127.998795</v>
      </c>
      <c r="Q48">
        <v>0</v>
      </c>
      <c r="R48">
        <v>10.00553</v>
      </c>
      <c r="S48">
        <v>13.041907999999999</v>
      </c>
      <c r="T48">
        <v>0</v>
      </c>
      <c r="U48">
        <v>301.64737500000001</v>
      </c>
      <c r="V48">
        <v>5.0784779999999996</v>
      </c>
      <c r="W48">
        <v>11.7669</v>
      </c>
      <c r="X48">
        <v>44.096939999999996</v>
      </c>
      <c r="Y48">
        <v>0</v>
      </c>
      <c r="Z48">
        <v>0</v>
      </c>
      <c r="AA48">
        <v>0</v>
      </c>
      <c r="AB48">
        <v>29.760103000000001</v>
      </c>
      <c r="AC48">
        <v>21.518384000000001</v>
      </c>
      <c r="AD48">
        <v>0</v>
      </c>
      <c r="AE48">
        <v>0</v>
      </c>
      <c r="AF48">
        <v>0</v>
      </c>
      <c r="AG48">
        <v>46.538888</v>
      </c>
      <c r="AH48">
        <v>0</v>
      </c>
      <c r="AI48">
        <v>0</v>
      </c>
      <c r="AJ48">
        <v>0</v>
      </c>
      <c r="AK48">
        <v>61.728467999999999</v>
      </c>
      <c r="AL48">
        <v>80.693928</v>
      </c>
      <c r="AM48">
        <v>17.465872000000001</v>
      </c>
      <c r="AN48">
        <v>1.016289</v>
      </c>
      <c r="AO48">
        <v>0</v>
      </c>
      <c r="AP48">
        <v>0.37065700000000001</v>
      </c>
      <c r="AQ48">
        <v>0</v>
      </c>
      <c r="AR48">
        <v>46.851551999999998</v>
      </c>
      <c r="AS48">
        <v>35.210760999999998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88.583666000000022</v>
      </c>
      <c r="BA48">
        <f t="shared" si="1"/>
        <v>2001.5850069999997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1.05</v>
      </c>
      <c r="BJ48">
        <v>1.53</v>
      </c>
      <c r="BK48">
        <v>1.78</v>
      </c>
      <c r="BL48">
        <v>0</v>
      </c>
      <c r="BM48">
        <v>0.21</v>
      </c>
      <c r="BN48">
        <v>3.44</v>
      </c>
      <c r="BO48">
        <v>3.65</v>
      </c>
      <c r="BP48">
        <v>0.23</v>
      </c>
      <c r="BQ48">
        <v>1.94</v>
      </c>
      <c r="BR48">
        <v>2.1</v>
      </c>
      <c r="BS48">
        <v>0</v>
      </c>
      <c r="BT48">
        <v>2.8442639999999999</v>
      </c>
      <c r="BU48">
        <v>1.2853289999999999</v>
      </c>
      <c r="BV48">
        <v>2.2945310000000001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3.393268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3.2904420000000001</v>
      </c>
      <c r="CP48">
        <v>4.0787789999999999</v>
      </c>
      <c r="CQ48">
        <v>3.393268</v>
      </c>
      <c r="CR48">
        <v>1.0996950000000001</v>
      </c>
      <c r="CS48">
        <v>1.3133490000000001</v>
      </c>
      <c r="CT48">
        <v>6.1871320000000001</v>
      </c>
      <c r="CU48">
        <v>0</v>
      </c>
      <c r="CV48">
        <v>0</v>
      </c>
      <c r="CW48">
        <v>3.9447049999999999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88.583666000000022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363.72897599999999</v>
      </c>
      <c r="L49">
        <v>345.555656</v>
      </c>
      <c r="M49">
        <v>92.484510999999998</v>
      </c>
      <c r="N49">
        <v>118.083735</v>
      </c>
      <c r="O49">
        <v>123.89012099999999</v>
      </c>
      <c r="P49">
        <v>127.998795</v>
      </c>
      <c r="Q49">
        <v>0</v>
      </c>
      <c r="R49">
        <v>21.010909000000002</v>
      </c>
      <c r="S49">
        <v>13.107127</v>
      </c>
      <c r="T49">
        <v>0</v>
      </c>
      <c r="U49">
        <v>301.64737500000001</v>
      </c>
      <c r="V49">
        <v>5.0784779999999996</v>
      </c>
      <c r="W49">
        <v>11.7669</v>
      </c>
      <c r="X49">
        <v>65.315939999999998</v>
      </c>
      <c r="Y49">
        <v>0</v>
      </c>
      <c r="Z49">
        <v>0</v>
      </c>
      <c r="AA49">
        <v>0</v>
      </c>
      <c r="AB49">
        <v>29.760103000000001</v>
      </c>
      <c r="AC49">
        <v>10.759192000000001</v>
      </c>
      <c r="AD49">
        <v>0</v>
      </c>
      <c r="AE49">
        <v>0</v>
      </c>
      <c r="AF49">
        <v>0</v>
      </c>
      <c r="AG49">
        <v>46.538888</v>
      </c>
      <c r="AH49">
        <v>0</v>
      </c>
      <c r="AI49">
        <v>0</v>
      </c>
      <c r="AJ49">
        <v>0</v>
      </c>
      <c r="AK49">
        <v>61.728467999999999</v>
      </c>
      <c r="AL49">
        <v>80.693928</v>
      </c>
      <c r="AM49">
        <v>17.465872000000001</v>
      </c>
      <c r="AN49">
        <v>1.016289</v>
      </c>
      <c r="AO49">
        <v>0</v>
      </c>
      <c r="AP49">
        <v>0.37065700000000001</v>
      </c>
      <c r="AQ49">
        <v>0</v>
      </c>
      <c r="AR49">
        <v>46.851551999999998</v>
      </c>
      <c r="AS49">
        <v>30.441153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88.583666000000022</v>
      </c>
      <c r="BA49">
        <f t="shared" si="1"/>
        <v>2018.3458049999999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1.05</v>
      </c>
      <c r="BJ49">
        <v>1.53</v>
      </c>
      <c r="BK49">
        <v>1.78</v>
      </c>
      <c r="BL49">
        <v>0</v>
      </c>
      <c r="BM49">
        <v>0.21</v>
      </c>
      <c r="BN49">
        <v>3.44</v>
      </c>
      <c r="BO49">
        <v>3.65</v>
      </c>
      <c r="BP49">
        <v>0.23</v>
      </c>
      <c r="BQ49">
        <v>1.94</v>
      </c>
      <c r="BR49">
        <v>2.1</v>
      </c>
      <c r="BS49">
        <v>0</v>
      </c>
      <c r="BT49">
        <v>2.8442639999999999</v>
      </c>
      <c r="BU49">
        <v>1.2853289999999999</v>
      </c>
      <c r="BV49">
        <v>2.2945310000000001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3.393268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3.2904420000000001</v>
      </c>
      <c r="CP49">
        <v>4.0787789999999999</v>
      </c>
      <c r="CQ49">
        <v>3.393268</v>
      </c>
      <c r="CR49">
        <v>1.0996950000000001</v>
      </c>
      <c r="CS49">
        <v>1.3133490000000001</v>
      </c>
      <c r="CT49">
        <v>6.1871320000000001</v>
      </c>
      <c r="CU49">
        <v>0</v>
      </c>
      <c r="CV49">
        <v>0</v>
      </c>
      <c r="CW49">
        <v>3.9447049999999999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88.583666000000022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363.72897599999999</v>
      </c>
      <c r="L50">
        <v>345.555656</v>
      </c>
      <c r="M50">
        <v>92.484510999999998</v>
      </c>
      <c r="N50">
        <v>118.083735</v>
      </c>
      <c r="O50">
        <v>123.89012099999999</v>
      </c>
      <c r="P50">
        <v>127.998795</v>
      </c>
      <c r="Q50">
        <v>0</v>
      </c>
      <c r="R50">
        <v>21.010909000000002</v>
      </c>
      <c r="S50">
        <v>13.107127</v>
      </c>
      <c r="T50">
        <v>0</v>
      </c>
      <c r="U50">
        <v>301.64737500000001</v>
      </c>
      <c r="V50">
        <v>5.0784779999999996</v>
      </c>
      <c r="W50">
        <v>11.7669</v>
      </c>
      <c r="X50">
        <v>76.175342000000001</v>
      </c>
      <c r="Y50">
        <v>0</v>
      </c>
      <c r="Z50">
        <v>0</v>
      </c>
      <c r="AA50">
        <v>0</v>
      </c>
      <c r="AB50">
        <v>29.760103000000001</v>
      </c>
      <c r="AC50">
        <v>0</v>
      </c>
      <c r="AD50">
        <v>0</v>
      </c>
      <c r="AE50">
        <v>0</v>
      </c>
      <c r="AF50">
        <v>0</v>
      </c>
      <c r="AG50">
        <v>46.538888</v>
      </c>
      <c r="AH50">
        <v>0</v>
      </c>
      <c r="AI50">
        <v>0</v>
      </c>
      <c r="AJ50">
        <v>0</v>
      </c>
      <c r="AK50">
        <v>61.728467999999999</v>
      </c>
      <c r="AL50">
        <v>34.743219000000003</v>
      </c>
      <c r="AM50">
        <v>17.465872000000001</v>
      </c>
      <c r="AN50">
        <v>1.016289</v>
      </c>
      <c r="AO50">
        <v>0</v>
      </c>
      <c r="AP50">
        <v>0.37065700000000001</v>
      </c>
      <c r="AQ50">
        <v>0</v>
      </c>
      <c r="AR50">
        <v>46.851551999999998</v>
      </c>
      <c r="AS50">
        <v>30.441153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88.583666000000022</v>
      </c>
      <c r="BA50">
        <f t="shared" si="1"/>
        <v>1972.495306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1.05</v>
      </c>
      <c r="BJ50">
        <v>1.53</v>
      </c>
      <c r="BK50">
        <v>1.78</v>
      </c>
      <c r="BL50">
        <v>0</v>
      </c>
      <c r="BM50">
        <v>0.21</v>
      </c>
      <c r="BN50">
        <v>3.44</v>
      </c>
      <c r="BO50">
        <v>3.65</v>
      </c>
      <c r="BP50">
        <v>0.23</v>
      </c>
      <c r="BQ50">
        <v>1.94</v>
      </c>
      <c r="BR50">
        <v>2.1</v>
      </c>
      <c r="BS50">
        <v>0</v>
      </c>
      <c r="BT50">
        <v>2.8442639999999999</v>
      </c>
      <c r="BU50">
        <v>1.2853289999999999</v>
      </c>
      <c r="BV50">
        <v>2.2945310000000001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3.393268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3.2904420000000001</v>
      </c>
      <c r="CP50">
        <v>4.0787789999999999</v>
      </c>
      <c r="CQ50">
        <v>3.393268</v>
      </c>
      <c r="CR50">
        <v>1.0996950000000001</v>
      </c>
      <c r="CS50">
        <v>1.3133490000000001</v>
      </c>
      <c r="CT50">
        <v>6.1871320000000001</v>
      </c>
      <c r="CU50">
        <v>0</v>
      </c>
      <c r="CV50">
        <v>0</v>
      </c>
      <c r="CW50">
        <v>3.9447049999999999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88.583666000000022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363.72897599999999</v>
      </c>
      <c r="L51">
        <v>345.555656</v>
      </c>
      <c r="M51">
        <v>92.484510999999998</v>
      </c>
      <c r="N51">
        <v>118.083735</v>
      </c>
      <c r="O51">
        <v>123.89012099999999</v>
      </c>
      <c r="P51">
        <v>127.998795</v>
      </c>
      <c r="Q51">
        <v>0</v>
      </c>
      <c r="R51">
        <v>21.010909000000002</v>
      </c>
      <c r="S51">
        <v>13.107127</v>
      </c>
      <c r="T51">
        <v>0</v>
      </c>
      <c r="U51">
        <v>301.64737500000001</v>
      </c>
      <c r="V51">
        <v>0</v>
      </c>
      <c r="W51">
        <v>11.78619</v>
      </c>
      <c r="X51">
        <v>76.175342000000001</v>
      </c>
      <c r="Y51">
        <v>0</v>
      </c>
      <c r="Z51">
        <v>0</v>
      </c>
      <c r="AA51">
        <v>0</v>
      </c>
      <c r="AB51">
        <v>14.804518</v>
      </c>
      <c r="AC51">
        <v>0</v>
      </c>
      <c r="AD51">
        <v>0</v>
      </c>
      <c r="AE51">
        <v>0</v>
      </c>
      <c r="AF51">
        <v>0</v>
      </c>
      <c r="AG51">
        <v>46.538888</v>
      </c>
      <c r="AH51">
        <v>0</v>
      </c>
      <c r="AI51">
        <v>0</v>
      </c>
      <c r="AJ51">
        <v>0</v>
      </c>
      <c r="AK51">
        <v>61.728467999999999</v>
      </c>
      <c r="AL51">
        <v>23.535729</v>
      </c>
      <c r="AM51">
        <v>17.465872000000001</v>
      </c>
      <c r="AN51">
        <v>1.016289</v>
      </c>
      <c r="AO51">
        <v>0</v>
      </c>
      <c r="AP51">
        <v>0.37065700000000001</v>
      </c>
      <c r="AQ51">
        <v>0</v>
      </c>
      <c r="AR51">
        <v>51.110784000000002</v>
      </c>
      <c r="AS51">
        <v>30.441153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88.093470000000011</v>
      </c>
      <c r="BA51">
        <f t="shared" si="1"/>
        <v>1945.0420789999998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1.05</v>
      </c>
      <c r="BJ51">
        <v>1.53</v>
      </c>
      <c r="BK51">
        <v>1.77</v>
      </c>
      <c r="BL51">
        <v>0</v>
      </c>
      <c r="BM51">
        <v>0.21</v>
      </c>
      <c r="BN51">
        <v>3.44</v>
      </c>
      <c r="BO51">
        <v>3.65</v>
      </c>
      <c r="BP51">
        <v>0.23</v>
      </c>
      <c r="BQ51">
        <v>1.94</v>
      </c>
      <c r="BR51">
        <v>2.1</v>
      </c>
      <c r="BS51">
        <v>0</v>
      </c>
      <c r="BT51">
        <v>2.8442639999999999</v>
      </c>
      <c r="BU51">
        <v>1.2853289999999999</v>
      </c>
      <c r="BV51">
        <v>2.27386</v>
      </c>
      <c r="BW51">
        <v>1.401605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3.393268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3.2904420000000001</v>
      </c>
      <c r="CP51">
        <v>4.0787789999999999</v>
      </c>
      <c r="CQ51">
        <v>3.393268</v>
      </c>
      <c r="CR51">
        <v>1.0996950000000001</v>
      </c>
      <c r="CS51">
        <v>1.3133490000000001</v>
      </c>
      <c r="CT51">
        <v>6.1871320000000001</v>
      </c>
      <c r="CU51">
        <v>0</v>
      </c>
      <c r="CV51">
        <v>0</v>
      </c>
      <c r="CW51">
        <v>3.9447049999999999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88.093470000000011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363.72897599999999</v>
      </c>
      <c r="L52">
        <v>345.555656</v>
      </c>
      <c r="M52">
        <v>92.484510999999998</v>
      </c>
      <c r="N52">
        <v>118.083735</v>
      </c>
      <c r="O52">
        <v>123.89012099999999</v>
      </c>
      <c r="P52">
        <v>127.998795</v>
      </c>
      <c r="Q52">
        <v>0</v>
      </c>
      <c r="R52">
        <v>21.010909000000002</v>
      </c>
      <c r="S52">
        <v>13.107127</v>
      </c>
      <c r="T52">
        <v>0</v>
      </c>
      <c r="U52">
        <v>301.64737500000001</v>
      </c>
      <c r="V52">
        <v>0</v>
      </c>
      <c r="W52">
        <v>11.78619</v>
      </c>
      <c r="X52">
        <v>76.175342000000001</v>
      </c>
      <c r="Y52">
        <v>0</v>
      </c>
      <c r="Z52">
        <v>0</v>
      </c>
      <c r="AA52">
        <v>0</v>
      </c>
      <c r="AB52">
        <v>14.804518</v>
      </c>
      <c r="AC52">
        <v>0</v>
      </c>
      <c r="AD52">
        <v>0</v>
      </c>
      <c r="AE52">
        <v>0</v>
      </c>
      <c r="AF52">
        <v>0</v>
      </c>
      <c r="AG52">
        <v>46.538888</v>
      </c>
      <c r="AH52">
        <v>0</v>
      </c>
      <c r="AI52">
        <v>0</v>
      </c>
      <c r="AJ52">
        <v>0</v>
      </c>
      <c r="AK52">
        <v>61.728467999999999</v>
      </c>
      <c r="AL52">
        <v>23.535729</v>
      </c>
      <c r="AM52">
        <v>17.465872000000001</v>
      </c>
      <c r="AN52">
        <v>1.016289</v>
      </c>
      <c r="AO52">
        <v>0</v>
      </c>
      <c r="AP52">
        <v>0.37065700000000001</v>
      </c>
      <c r="AQ52">
        <v>0</v>
      </c>
      <c r="AR52">
        <v>51.110784000000002</v>
      </c>
      <c r="AS52">
        <v>30.441153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88.103470000000002</v>
      </c>
      <c r="BA52">
        <f t="shared" si="1"/>
        <v>1945.0520789999998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1.05</v>
      </c>
      <c r="BJ52">
        <v>1.53</v>
      </c>
      <c r="BK52">
        <v>1.77</v>
      </c>
      <c r="BL52">
        <v>0</v>
      </c>
      <c r="BM52">
        <v>0.22</v>
      </c>
      <c r="BN52">
        <v>3.44</v>
      </c>
      <c r="BO52">
        <v>3.65</v>
      </c>
      <c r="BP52">
        <v>0.23</v>
      </c>
      <c r="BQ52">
        <v>1.94</v>
      </c>
      <c r="BR52">
        <v>2.1</v>
      </c>
      <c r="BS52">
        <v>0</v>
      </c>
      <c r="BT52">
        <v>2.8442639999999999</v>
      </c>
      <c r="BU52">
        <v>1.2853289999999999</v>
      </c>
      <c r="BV52">
        <v>2.27386</v>
      </c>
      <c r="BW52">
        <v>1.401605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3.393268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3.2904420000000001</v>
      </c>
      <c r="CP52">
        <v>4.0787789999999999</v>
      </c>
      <c r="CQ52">
        <v>3.393268</v>
      </c>
      <c r="CR52">
        <v>1.0996950000000001</v>
      </c>
      <c r="CS52">
        <v>1.3133490000000001</v>
      </c>
      <c r="CT52">
        <v>6.1871320000000001</v>
      </c>
      <c r="CU52">
        <v>0</v>
      </c>
      <c r="CV52">
        <v>0</v>
      </c>
      <c r="CW52">
        <v>3.9447049999999999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88.103470000000002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363.72897599999999</v>
      </c>
      <c r="L53">
        <v>342.97058299999998</v>
      </c>
      <c r="M53">
        <v>92.484510999999998</v>
      </c>
      <c r="N53">
        <v>118.083735</v>
      </c>
      <c r="O53">
        <v>123.89012099999999</v>
      </c>
      <c r="P53">
        <v>127.998795</v>
      </c>
      <c r="Q53">
        <v>0</v>
      </c>
      <c r="R53">
        <v>21.010909000000002</v>
      </c>
      <c r="S53">
        <v>13.107127</v>
      </c>
      <c r="T53">
        <v>0</v>
      </c>
      <c r="U53">
        <v>301.64737500000001</v>
      </c>
      <c r="V53">
        <v>0</v>
      </c>
      <c r="W53">
        <v>11.78619</v>
      </c>
      <c r="X53">
        <v>76.175342000000001</v>
      </c>
      <c r="Y53">
        <v>0</v>
      </c>
      <c r="Z53">
        <v>0</v>
      </c>
      <c r="AA53">
        <v>0</v>
      </c>
      <c r="AB53">
        <v>14.804518</v>
      </c>
      <c r="AC53">
        <v>0</v>
      </c>
      <c r="AD53">
        <v>0</v>
      </c>
      <c r="AE53">
        <v>0</v>
      </c>
      <c r="AF53">
        <v>0</v>
      </c>
      <c r="AG53">
        <v>46.538888</v>
      </c>
      <c r="AH53">
        <v>0</v>
      </c>
      <c r="AI53">
        <v>0</v>
      </c>
      <c r="AJ53">
        <v>0</v>
      </c>
      <c r="AK53">
        <v>62.950812999999997</v>
      </c>
      <c r="AL53">
        <v>34.743219000000003</v>
      </c>
      <c r="AM53">
        <v>17.465872000000001</v>
      </c>
      <c r="AN53">
        <v>1.016289</v>
      </c>
      <c r="AO53">
        <v>0</v>
      </c>
      <c r="AP53">
        <v>0.37065700000000001</v>
      </c>
      <c r="AQ53">
        <v>0</v>
      </c>
      <c r="AR53">
        <v>46.851551999999998</v>
      </c>
      <c r="AS53">
        <v>35.210760999999998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88.239597000000003</v>
      </c>
      <c r="BA53">
        <f t="shared" si="1"/>
        <v>1955.5433439999997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1.05</v>
      </c>
      <c r="BJ53">
        <v>1.53</v>
      </c>
      <c r="BK53">
        <v>1.77</v>
      </c>
      <c r="BL53">
        <v>0</v>
      </c>
      <c r="BM53">
        <v>0.22</v>
      </c>
      <c r="BN53">
        <v>3.44</v>
      </c>
      <c r="BO53">
        <v>3.65</v>
      </c>
      <c r="BP53">
        <v>0.23</v>
      </c>
      <c r="BQ53">
        <v>1.94</v>
      </c>
      <c r="BR53">
        <v>2.1</v>
      </c>
      <c r="BS53">
        <v>0</v>
      </c>
      <c r="BT53">
        <v>2.8442639999999999</v>
      </c>
      <c r="BU53">
        <v>1.2853289999999999</v>
      </c>
      <c r="BV53">
        <v>2.27386</v>
      </c>
      <c r="BW53">
        <v>1.5377320000000001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3.393268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3.2904420000000001</v>
      </c>
      <c r="CP53">
        <v>4.0787789999999999</v>
      </c>
      <c r="CQ53">
        <v>3.393268</v>
      </c>
      <c r="CR53">
        <v>1.0996950000000001</v>
      </c>
      <c r="CS53">
        <v>1.3133490000000001</v>
      </c>
      <c r="CT53">
        <v>6.1871320000000001</v>
      </c>
      <c r="CU53">
        <v>0</v>
      </c>
      <c r="CV53">
        <v>0</v>
      </c>
      <c r="CW53">
        <v>3.9447049999999999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88.239597000000003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363.72897599999999</v>
      </c>
      <c r="L54">
        <v>342.97058299999998</v>
      </c>
      <c r="M54">
        <v>92.484510999999998</v>
      </c>
      <c r="N54">
        <v>118.083735</v>
      </c>
      <c r="O54">
        <v>123.89012099999999</v>
      </c>
      <c r="P54">
        <v>127.998795</v>
      </c>
      <c r="Q54">
        <v>0</v>
      </c>
      <c r="R54">
        <v>21.010909000000002</v>
      </c>
      <c r="S54">
        <v>13.107127</v>
      </c>
      <c r="T54">
        <v>0</v>
      </c>
      <c r="U54">
        <v>301.64737500000001</v>
      </c>
      <c r="V54">
        <v>0</v>
      </c>
      <c r="W54">
        <v>11.78619</v>
      </c>
      <c r="X54">
        <v>44.096939999999996</v>
      </c>
      <c r="Y54">
        <v>0</v>
      </c>
      <c r="Z54">
        <v>0</v>
      </c>
      <c r="AA54">
        <v>0</v>
      </c>
      <c r="AB54">
        <v>14.804518</v>
      </c>
      <c r="AC54">
        <v>0</v>
      </c>
      <c r="AD54">
        <v>0</v>
      </c>
      <c r="AE54">
        <v>0</v>
      </c>
      <c r="AF54">
        <v>0</v>
      </c>
      <c r="AG54">
        <v>46.538888</v>
      </c>
      <c r="AH54">
        <v>0</v>
      </c>
      <c r="AI54">
        <v>0</v>
      </c>
      <c r="AJ54">
        <v>0</v>
      </c>
      <c r="AK54">
        <v>62.950812999999997</v>
      </c>
      <c r="AL54">
        <v>34.743219000000003</v>
      </c>
      <c r="AM54">
        <v>17.465872000000001</v>
      </c>
      <c r="AN54">
        <v>1.016289</v>
      </c>
      <c r="AO54">
        <v>0</v>
      </c>
      <c r="AP54">
        <v>0.37065700000000001</v>
      </c>
      <c r="AQ54">
        <v>0</v>
      </c>
      <c r="AR54">
        <v>46.851551999999998</v>
      </c>
      <c r="AS54">
        <v>35.210760999999998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88.369956000000002</v>
      </c>
      <c r="BA54">
        <f t="shared" si="1"/>
        <v>1923.5953009999996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1</v>
      </c>
      <c r="BJ54">
        <v>1.49</v>
      </c>
      <c r="BK54">
        <v>1.77</v>
      </c>
      <c r="BL54">
        <v>0</v>
      </c>
      <c r="BM54">
        <v>0.22</v>
      </c>
      <c r="BN54">
        <v>3.44</v>
      </c>
      <c r="BO54">
        <v>3.65</v>
      </c>
      <c r="BP54">
        <v>0.23</v>
      </c>
      <c r="BQ54">
        <v>1.94</v>
      </c>
      <c r="BR54">
        <v>2.1</v>
      </c>
      <c r="BS54">
        <v>0</v>
      </c>
      <c r="BT54">
        <v>2.8442639999999999</v>
      </c>
      <c r="BU54">
        <v>1.2853289999999999</v>
      </c>
      <c r="BV54">
        <v>2.27386</v>
      </c>
      <c r="BW54">
        <v>1.7580910000000001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3.393268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3.2904420000000001</v>
      </c>
      <c r="CP54">
        <v>4.0787789999999999</v>
      </c>
      <c r="CQ54">
        <v>3.393268</v>
      </c>
      <c r="CR54">
        <v>1.0996950000000001</v>
      </c>
      <c r="CS54">
        <v>1.3133490000000001</v>
      </c>
      <c r="CT54">
        <v>6.1871320000000001</v>
      </c>
      <c r="CU54">
        <v>0</v>
      </c>
      <c r="CV54">
        <v>0</v>
      </c>
      <c r="CW54">
        <v>3.9447049999999999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88.369956000000002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363.72897599999999</v>
      </c>
      <c r="L55">
        <v>342.97058299999998</v>
      </c>
      <c r="M55">
        <v>92.484510999999998</v>
      </c>
      <c r="N55">
        <v>118.083735</v>
      </c>
      <c r="O55">
        <v>123.89012099999999</v>
      </c>
      <c r="P55">
        <v>127.998795</v>
      </c>
      <c r="Q55">
        <v>0</v>
      </c>
      <c r="R55">
        <v>21.010909000000002</v>
      </c>
      <c r="S55">
        <v>13.107127</v>
      </c>
      <c r="T55">
        <v>0</v>
      </c>
      <c r="U55">
        <v>301.64737500000001</v>
      </c>
      <c r="V55">
        <v>0</v>
      </c>
      <c r="W55">
        <v>11.78619</v>
      </c>
      <c r="X55">
        <v>44.154809999999998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8.8128650000000004</v>
      </c>
      <c r="AG55">
        <v>46.538888</v>
      </c>
      <c r="AH55">
        <v>0</v>
      </c>
      <c r="AI55">
        <v>0</v>
      </c>
      <c r="AJ55">
        <v>0</v>
      </c>
      <c r="AK55">
        <v>62.950812999999997</v>
      </c>
      <c r="AL55">
        <v>34.743219000000003</v>
      </c>
      <c r="AM55">
        <v>17.465872000000001</v>
      </c>
      <c r="AN55">
        <v>0.99596300000000004</v>
      </c>
      <c r="AO55">
        <v>0</v>
      </c>
      <c r="AP55">
        <v>6.1776220000000004</v>
      </c>
      <c r="AQ55">
        <v>0</v>
      </c>
      <c r="AR55">
        <v>46.851551999999998</v>
      </c>
      <c r="AS55">
        <v>30.441153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88.452324000000004</v>
      </c>
      <c r="BA55">
        <f t="shared" si="1"/>
        <v>1918.7609170000001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1</v>
      </c>
      <c r="BJ55">
        <v>1.49</v>
      </c>
      <c r="BK55">
        <v>1.77</v>
      </c>
      <c r="BL55">
        <v>0</v>
      </c>
      <c r="BM55">
        <v>0.22</v>
      </c>
      <c r="BN55">
        <v>3.44</v>
      </c>
      <c r="BO55">
        <v>3.65</v>
      </c>
      <c r="BP55">
        <v>0.23</v>
      </c>
      <c r="BQ55">
        <v>1.94</v>
      </c>
      <c r="BR55">
        <v>2.1</v>
      </c>
      <c r="BS55">
        <v>0</v>
      </c>
      <c r="BT55">
        <v>2.8442639999999999</v>
      </c>
      <c r="BU55">
        <v>1.2853289999999999</v>
      </c>
      <c r="BV55">
        <v>2.2531889999999999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3.393268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3.2904420000000001</v>
      </c>
      <c r="CP55">
        <v>4.0787789999999999</v>
      </c>
      <c r="CQ55">
        <v>3.393268</v>
      </c>
      <c r="CR55">
        <v>1.0996950000000001</v>
      </c>
      <c r="CS55">
        <v>1.3133490000000001</v>
      </c>
      <c r="CT55">
        <v>6.1871320000000001</v>
      </c>
      <c r="CU55">
        <v>0</v>
      </c>
      <c r="CV55">
        <v>0</v>
      </c>
      <c r="CW55">
        <v>3.9447049999999999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88.452324000000004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363.72897599999999</v>
      </c>
      <c r="L56">
        <v>342.97058299999998</v>
      </c>
      <c r="M56">
        <v>92.484510999999998</v>
      </c>
      <c r="N56">
        <v>118.083735</v>
      </c>
      <c r="O56">
        <v>123.89012099999999</v>
      </c>
      <c r="P56">
        <v>127.998795</v>
      </c>
      <c r="Q56">
        <v>0</v>
      </c>
      <c r="R56">
        <v>21.010909000000002</v>
      </c>
      <c r="S56">
        <v>13.107127</v>
      </c>
      <c r="T56">
        <v>0</v>
      </c>
      <c r="U56">
        <v>301.64737500000001</v>
      </c>
      <c r="V56">
        <v>0</v>
      </c>
      <c r="W56">
        <v>11.78619</v>
      </c>
      <c r="X56">
        <v>44.154809999999998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8.8128650000000004</v>
      </c>
      <c r="AG56">
        <v>46.538888</v>
      </c>
      <c r="AH56">
        <v>0</v>
      </c>
      <c r="AI56">
        <v>0</v>
      </c>
      <c r="AJ56">
        <v>0</v>
      </c>
      <c r="AK56">
        <v>62.950812999999997</v>
      </c>
      <c r="AL56">
        <v>34.743219000000003</v>
      </c>
      <c r="AM56">
        <v>17.465872000000001</v>
      </c>
      <c r="AN56">
        <v>0.99596300000000004</v>
      </c>
      <c r="AO56">
        <v>0</v>
      </c>
      <c r="AP56">
        <v>6.1776220000000004</v>
      </c>
      <c r="AQ56">
        <v>0</v>
      </c>
      <c r="AR56">
        <v>46.851551999999998</v>
      </c>
      <c r="AS56">
        <v>30.441153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88.452324000000004</v>
      </c>
      <c r="BA56">
        <f t="shared" si="1"/>
        <v>1918.7609170000001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1</v>
      </c>
      <c r="BJ56">
        <v>1.49</v>
      </c>
      <c r="BK56">
        <v>1.77</v>
      </c>
      <c r="BL56">
        <v>0</v>
      </c>
      <c r="BM56">
        <v>0.22</v>
      </c>
      <c r="BN56">
        <v>3.44</v>
      </c>
      <c r="BO56">
        <v>3.65</v>
      </c>
      <c r="BP56">
        <v>0.23</v>
      </c>
      <c r="BQ56">
        <v>1.94</v>
      </c>
      <c r="BR56">
        <v>2.1</v>
      </c>
      <c r="BS56">
        <v>0</v>
      </c>
      <c r="BT56">
        <v>2.8442639999999999</v>
      </c>
      <c r="BU56">
        <v>1.2853289999999999</v>
      </c>
      <c r="BV56">
        <v>2.2531889999999999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3.393268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3.2904420000000001</v>
      </c>
      <c r="CP56">
        <v>4.0787789999999999</v>
      </c>
      <c r="CQ56">
        <v>3.393268</v>
      </c>
      <c r="CR56">
        <v>1.0996950000000001</v>
      </c>
      <c r="CS56">
        <v>1.3133490000000001</v>
      </c>
      <c r="CT56">
        <v>6.1871320000000001</v>
      </c>
      <c r="CU56">
        <v>0</v>
      </c>
      <c r="CV56">
        <v>0</v>
      </c>
      <c r="CW56">
        <v>3.9447049999999999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88.452324000000004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363.72897599999999</v>
      </c>
      <c r="L57">
        <v>342.97058299999998</v>
      </c>
      <c r="M57">
        <v>92.484510999999998</v>
      </c>
      <c r="N57">
        <v>118.083735</v>
      </c>
      <c r="O57">
        <v>123.89012099999999</v>
      </c>
      <c r="P57">
        <v>127.998795</v>
      </c>
      <c r="Q57">
        <v>0</v>
      </c>
      <c r="R57">
        <v>21.010909000000002</v>
      </c>
      <c r="S57">
        <v>13.107127</v>
      </c>
      <c r="T57">
        <v>0</v>
      </c>
      <c r="U57">
        <v>301.64737500000001</v>
      </c>
      <c r="V57">
        <v>0</v>
      </c>
      <c r="W57">
        <v>11.78619</v>
      </c>
      <c r="X57">
        <v>44.154809999999998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8.8128650000000004</v>
      </c>
      <c r="AG57">
        <v>46.538888</v>
      </c>
      <c r="AH57">
        <v>0</v>
      </c>
      <c r="AI57">
        <v>0</v>
      </c>
      <c r="AJ57">
        <v>0</v>
      </c>
      <c r="AK57">
        <v>62.950812999999997</v>
      </c>
      <c r="AL57">
        <v>34.743219000000003</v>
      </c>
      <c r="AM57">
        <v>17.465872000000001</v>
      </c>
      <c r="AN57">
        <v>0.99596300000000004</v>
      </c>
      <c r="AO57">
        <v>0</v>
      </c>
      <c r="AP57">
        <v>6.1776220000000004</v>
      </c>
      <c r="AQ57">
        <v>0</v>
      </c>
      <c r="AR57">
        <v>46.851551999999998</v>
      </c>
      <c r="AS57">
        <v>30.441153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88.442324000000013</v>
      </c>
      <c r="BA57">
        <f t="shared" si="1"/>
        <v>1918.7509170000001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1</v>
      </c>
      <c r="BJ57">
        <v>1.49</v>
      </c>
      <c r="BK57">
        <v>1.77</v>
      </c>
      <c r="BL57">
        <v>0</v>
      </c>
      <c r="BM57">
        <v>0.21</v>
      </c>
      <c r="BN57">
        <v>3.44</v>
      </c>
      <c r="BO57">
        <v>3.65</v>
      </c>
      <c r="BP57">
        <v>0.23</v>
      </c>
      <c r="BQ57">
        <v>1.94</v>
      </c>
      <c r="BR57">
        <v>2.1</v>
      </c>
      <c r="BS57">
        <v>0</v>
      </c>
      <c r="BT57">
        <v>2.8442639999999999</v>
      </c>
      <c r="BU57">
        <v>1.2853289999999999</v>
      </c>
      <c r="BV57">
        <v>2.2531889999999999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3.393268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3.2904420000000001</v>
      </c>
      <c r="CP57">
        <v>4.0787789999999999</v>
      </c>
      <c r="CQ57">
        <v>3.393268</v>
      </c>
      <c r="CR57">
        <v>1.0996950000000001</v>
      </c>
      <c r="CS57">
        <v>1.3133490000000001</v>
      </c>
      <c r="CT57">
        <v>6.1871320000000001</v>
      </c>
      <c r="CU57">
        <v>0</v>
      </c>
      <c r="CV57">
        <v>0</v>
      </c>
      <c r="CW57">
        <v>3.9447049999999999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88.442324000000013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363.72897599999999</v>
      </c>
      <c r="L58">
        <v>342.97058299999998</v>
      </c>
      <c r="M58">
        <v>92.484510999999998</v>
      </c>
      <c r="N58">
        <v>118.083735</v>
      </c>
      <c r="O58">
        <v>123.89012099999999</v>
      </c>
      <c r="P58">
        <v>127.998795</v>
      </c>
      <c r="Q58">
        <v>0</v>
      </c>
      <c r="R58">
        <v>21.010909000000002</v>
      </c>
      <c r="S58">
        <v>13.107127</v>
      </c>
      <c r="T58">
        <v>0</v>
      </c>
      <c r="U58">
        <v>301.64737500000001</v>
      </c>
      <c r="V58">
        <v>0</v>
      </c>
      <c r="W58">
        <v>11.78619</v>
      </c>
      <c r="X58">
        <v>44.154809999999998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8.8128650000000004</v>
      </c>
      <c r="AG58">
        <v>46.538888</v>
      </c>
      <c r="AH58">
        <v>0</v>
      </c>
      <c r="AI58">
        <v>0</v>
      </c>
      <c r="AJ58">
        <v>0</v>
      </c>
      <c r="AK58">
        <v>62.950812999999997</v>
      </c>
      <c r="AL58">
        <v>34.743219000000003</v>
      </c>
      <c r="AM58">
        <v>17.465872000000001</v>
      </c>
      <c r="AN58">
        <v>0.99596300000000004</v>
      </c>
      <c r="AO58">
        <v>0</v>
      </c>
      <c r="AP58">
        <v>6.1776220000000004</v>
      </c>
      <c r="AQ58">
        <v>0</v>
      </c>
      <c r="AR58">
        <v>46.851551999999998</v>
      </c>
      <c r="AS58">
        <v>30.441153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88.442324000000013</v>
      </c>
      <c r="BA58">
        <f t="shared" si="1"/>
        <v>1918.7509170000001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1</v>
      </c>
      <c r="BJ58">
        <v>1.49</v>
      </c>
      <c r="BK58">
        <v>1.77</v>
      </c>
      <c r="BL58">
        <v>0</v>
      </c>
      <c r="BM58">
        <v>0.21</v>
      </c>
      <c r="BN58">
        <v>3.44</v>
      </c>
      <c r="BO58">
        <v>3.65</v>
      </c>
      <c r="BP58">
        <v>0.23</v>
      </c>
      <c r="BQ58">
        <v>1.94</v>
      </c>
      <c r="BR58">
        <v>2.1</v>
      </c>
      <c r="BS58">
        <v>0</v>
      </c>
      <c r="BT58">
        <v>2.8442639999999999</v>
      </c>
      <c r="BU58">
        <v>1.2853289999999999</v>
      </c>
      <c r="BV58">
        <v>2.2531889999999999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3.393268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3.2904420000000001</v>
      </c>
      <c r="CP58">
        <v>4.0787789999999999</v>
      </c>
      <c r="CQ58">
        <v>3.393268</v>
      </c>
      <c r="CR58">
        <v>1.0996950000000001</v>
      </c>
      <c r="CS58">
        <v>1.3133490000000001</v>
      </c>
      <c r="CT58">
        <v>6.1871320000000001</v>
      </c>
      <c r="CU58">
        <v>0</v>
      </c>
      <c r="CV58">
        <v>0</v>
      </c>
      <c r="CW58">
        <v>3.9447049999999999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88.442324000000013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363.72897599999999</v>
      </c>
      <c r="L59">
        <v>339.08212800000001</v>
      </c>
      <c r="M59">
        <v>45.236989000000001</v>
      </c>
      <c r="N59">
        <v>118.083735</v>
      </c>
      <c r="O59">
        <v>123.89012099999999</v>
      </c>
      <c r="P59">
        <v>127.998795</v>
      </c>
      <c r="Q59">
        <v>0</v>
      </c>
      <c r="R59">
        <v>21.010909000000002</v>
      </c>
      <c r="S59">
        <v>13.041907999999999</v>
      </c>
      <c r="T59">
        <v>0</v>
      </c>
      <c r="U59">
        <v>301.64737500000001</v>
      </c>
      <c r="V59">
        <v>0</v>
      </c>
      <c r="W59">
        <v>11.805479999999999</v>
      </c>
      <c r="X59">
        <v>76.175342000000001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8.8128650000000004</v>
      </c>
      <c r="AG59">
        <v>46.538888</v>
      </c>
      <c r="AH59">
        <v>0</v>
      </c>
      <c r="AI59">
        <v>0</v>
      </c>
      <c r="AJ59">
        <v>0</v>
      </c>
      <c r="AK59">
        <v>62.950812999999997</v>
      </c>
      <c r="AL59">
        <v>34.743219000000003</v>
      </c>
      <c r="AM59">
        <v>17.465872000000001</v>
      </c>
      <c r="AN59">
        <v>0.99596300000000004</v>
      </c>
      <c r="AO59">
        <v>0</v>
      </c>
      <c r="AP59">
        <v>6.1776220000000004</v>
      </c>
      <c r="AQ59">
        <v>0</v>
      </c>
      <c r="AR59">
        <v>46.851551999999998</v>
      </c>
      <c r="AS59">
        <v>30.441153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88.431652000000014</v>
      </c>
      <c r="BA59">
        <f t="shared" si="1"/>
        <v>1899.5788710000002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1</v>
      </c>
      <c r="BJ59">
        <v>1.49</v>
      </c>
      <c r="BK59">
        <v>1.77</v>
      </c>
      <c r="BL59">
        <v>0</v>
      </c>
      <c r="BM59">
        <v>0.22</v>
      </c>
      <c r="BN59">
        <v>3.44</v>
      </c>
      <c r="BO59">
        <v>3.65</v>
      </c>
      <c r="BP59">
        <v>0.23</v>
      </c>
      <c r="BQ59">
        <v>1.94</v>
      </c>
      <c r="BR59">
        <v>2.1</v>
      </c>
      <c r="BS59">
        <v>0</v>
      </c>
      <c r="BT59">
        <v>2.8442639999999999</v>
      </c>
      <c r="BU59">
        <v>1.2853289999999999</v>
      </c>
      <c r="BV59">
        <v>2.2325170000000001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3.393268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3.2904420000000001</v>
      </c>
      <c r="CP59">
        <v>4.0787789999999999</v>
      </c>
      <c r="CQ59">
        <v>3.393268</v>
      </c>
      <c r="CR59">
        <v>1.0996950000000001</v>
      </c>
      <c r="CS59">
        <v>1.3133490000000001</v>
      </c>
      <c r="CT59">
        <v>6.1871320000000001</v>
      </c>
      <c r="CU59">
        <v>0</v>
      </c>
      <c r="CV59">
        <v>0</v>
      </c>
      <c r="CW59">
        <v>3.9447049999999999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88.431652000000014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363.72897599999999</v>
      </c>
      <c r="L60">
        <v>339.08212800000001</v>
      </c>
      <c r="M60">
        <v>45.236989000000001</v>
      </c>
      <c r="N60">
        <v>118.083735</v>
      </c>
      <c r="O60">
        <v>123.89012099999999</v>
      </c>
      <c r="P60">
        <v>127.998795</v>
      </c>
      <c r="Q60">
        <v>0</v>
      </c>
      <c r="R60">
        <v>21.206863999999999</v>
      </c>
      <c r="S60">
        <v>13.041907999999999</v>
      </c>
      <c r="T60">
        <v>0</v>
      </c>
      <c r="U60">
        <v>301.64737500000001</v>
      </c>
      <c r="V60">
        <v>0</v>
      </c>
      <c r="W60">
        <v>11.805479999999999</v>
      </c>
      <c r="X60">
        <v>76.175342000000001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8.8128650000000004</v>
      </c>
      <c r="AG60">
        <v>46.538888</v>
      </c>
      <c r="AH60">
        <v>0</v>
      </c>
      <c r="AI60">
        <v>0</v>
      </c>
      <c r="AJ60">
        <v>0</v>
      </c>
      <c r="AK60">
        <v>62.950812999999997</v>
      </c>
      <c r="AL60">
        <v>34.743219000000003</v>
      </c>
      <c r="AM60">
        <v>17.465872000000001</v>
      </c>
      <c r="AN60">
        <v>0.99596300000000004</v>
      </c>
      <c r="AO60">
        <v>0</v>
      </c>
      <c r="AP60">
        <v>5.9305180000000002</v>
      </c>
      <c r="AQ60">
        <v>0</v>
      </c>
      <c r="AR60">
        <v>46.851551999999998</v>
      </c>
      <c r="AS60">
        <v>30.441153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88.431652000000014</v>
      </c>
      <c r="BA60">
        <f t="shared" si="1"/>
        <v>1899.527722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1</v>
      </c>
      <c r="BJ60">
        <v>1.49</v>
      </c>
      <c r="BK60">
        <v>1.77</v>
      </c>
      <c r="BL60">
        <v>0</v>
      </c>
      <c r="BM60">
        <v>0.22</v>
      </c>
      <c r="BN60">
        <v>3.44</v>
      </c>
      <c r="BO60">
        <v>3.65</v>
      </c>
      <c r="BP60">
        <v>0.23</v>
      </c>
      <c r="BQ60">
        <v>1.94</v>
      </c>
      <c r="BR60">
        <v>2.1</v>
      </c>
      <c r="BS60">
        <v>0</v>
      </c>
      <c r="BT60">
        <v>2.8442639999999999</v>
      </c>
      <c r="BU60">
        <v>1.2853289999999999</v>
      </c>
      <c r="BV60">
        <v>2.2325170000000001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3.393268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3.2904420000000001</v>
      </c>
      <c r="CP60">
        <v>4.0787789999999999</v>
      </c>
      <c r="CQ60">
        <v>3.393268</v>
      </c>
      <c r="CR60">
        <v>1.0996950000000001</v>
      </c>
      <c r="CS60">
        <v>1.3133490000000001</v>
      </c>
      <c r="CT60">
        <v>6.1871320000000001</v>
      </c>
      <c r="CU60">
        <v>0</v>
      </c>
      <c r="CV60">
        <v>0</v>
      </c>
      <c r="CW60">
        <v>3.9447049999999999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88.431652000000014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363.72897599999999</v>
      </c>
      <c r="L61">
        <v>345.74741299999999</v>
      </c>
      <c r="M61">
        <v>45.236989000000001</v>
      </c>
      <c r="N61">
        <v>118.083735</v>
      </c>
      <c r="O61">
        <v>123.89012099999999</v>
      </c>
      <c r="P61">
        <v>127.998795</v>
      </c>
      <c r="Q61">
        <v>0</v>
      </c>
      <c r="R61">
        <v>23.219591000000001</v>
      </c>
      <c r="S61">
        <v>13.535507000000001</v>
      </c>
      <c r="T61">
        <v>0</v>
      </c>
      <c r="U61">
        <v>301.64737500000001</v>
      </c>
      <c r="V61">
        <v>6.13422</v>
      </c>
      <c r="W61">
        <v>22.161027000000001</v>
      </c>
      <c r="X61">
        <v>94.230782000000005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18.239262</v>
      </c>
      <c r="AF61">
        <v>8.8128650000000004</v>
      </c>
      <c r="AG61">
        <v>46.538888</v>
      </c>
      <c r="AH61">
        <v>0</v>
      </c>
      <c r="AI61">
        <v>0</v>
      </c>
      <c r="AJ61">
        <v>0</v>
      </c>
      <c r="AK61">
        <v>62.950812999999997</v>
      </c>
      <c r="AL61">
        <v>34.743219000000003</v>
      </c>
      <c r="AM61">
        <v>17.465872000000001</v>
      </c>
      <c r="AN61">
        <v>0.99596300000000004</v>
      </c>
      <c r="AO61">
        <v>0</v>
      </c>
      <c r="AP61">
        <v>0</v>
      </c>
      <c r="AQ61">
        <v>0</v>
      </c>
      <c r="AR61">
        <v>46.851551999999998</v>
      </c>
      <c r="AS61">
        <v>30.441153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88.431652000000014</v>
      </c>
      <c r="BA61">
        <f t="shared" si="1"/>
        <v>1955.5532840000003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1</v>
      </c>
      <c r="BJ61">
        <v>1.49</v>
      </c>
      <c r="BK61">
        <v>1.77</v>
      </c>
      <c r="BL61">
        <v>0</v>
      </c>
      <c r="BM61">
        <v>0.22</v>
      </c>
      <c r="BN61">
        <v>3.44</v>
      </c>
      <c r="BO61">
        <v>3.65</v>
      </c>
      <c r="BP61">
        <v>0.23</v>
      </c>
      <c r="BQ61">
        <v>1.94</v>
      </c>
      <c r="BR61">
        <v>2.1</v>
      </c>
      <c r="BS61">
        <v>0</v>
      </c>
      <c r="BT61">
        <v>2.8442639999999999</v>
      </c>
      <c r="BU61">
        <v>1.2853289999999999</v>
      </c>
      <c r="BV61">
        <v>2.2325170000000001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3.393268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3.2904420000000001</v>
      </c>
      <c r="CP61">
        <v>4.0787789999999999</v>
      </c>
      <c r="CQ61">
        <v>3.393268</v>
      </c>
      <c r="CR61">
        <v>1.0996950000000001</v>
      </c>
      <c r="CS61">
        <v>1.3133490000000001</v>
      </c>
      <c r="CT61">
        <v>6.1871320000000001</v>
      </c>
      <c r="CU61">
        <v>0</v>
      </c>
      <c r="CV61">
        <v>0</v>
      </c>
      <c r="CW61">
        <v>3.9447049999999999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88.431652000000014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363.72897599999999</v>
      </c>
      <c r="L62">
        <v>345.74741299999999</v>
      </c>
      <c r="M62">
        <v>45.236989000000001</v>
      </c>
      <c r="N62">
        <v>118.083735</v>
      </c>
      <c r="O62">
        <v>123.89012099999999</v>
      </c>
      <c r="P62">
        <v>127.998795</v>
      </c>
      <c r="Q62">
        <v>0</v>
      </c>
      <c r="R62">
        <v>23.219591000000001</v>
      </c>
      <c r="S62">
        <v>13.535507000000001</v>
      </c>
      <c r="T62">
        <v>0</v>
      </c>
      <c r="U62">
        <v>301.64737500000001</v>
      </c>
      <c r="V62">
        <v>6.13422</v>
      </c>
      <c r="W62">
        <v>22.161027000000001</v>
      </c>
      <c r="X62">
        <v>76.175342000000001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36.478524</v>
      </c>
      <c r="AF62">
        <v>8.8128650000000004</v>
      </c>
      <c r="AG62">
        <v>46.538888</v>
      </c>
      <c r="AH62">
        <v>0</v>
      </c>
      <c r="AI62">
        <v>0</v>
      </c>
      <c r="AJ62">
        <v>0</v>
      </c>
      <c r="AK62">
        <v>62.950812999999997</v>
      </c>
      <c r="AL62">
        <v>34.743219000000003</v>
      </c>
      <c r="AM62">
        <v>17.465872000000001</v>
      </c>
      <c r="AN62">
        <v>0.99596300000000004</v>
      </c>
      <c r="AO62">
        <v>0</v>
      </c>
      <c r="AP62">
        <v>0</v>
      </c>
      <c r="AQ62">
        <v>0</v>
      </c>
      <c r="AR62">
        <v>46.851551999999998</v>
      </c>
      <c r="AS62">
        <v>30.441153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88.391652000000008</v>
      </c>
      <c r="BA62">
        <f t="shared" si="1"/>
        <v>1955.6971060000003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0.98</v>
      </c>
      <c r="BJ62">
        <v>1.47</v>
      </c>
      <c r="BK62">
        <v>1.77</v>
      </c>
      <c r="BL62">
        <v>0</v>
      </c>
      <c r="BM62">
        <v>0.22</v>
      </c>
      <c r="BN62">
        <v>3.44</v>
      </c>
      <c r="BO62">
        <v>3.65</v>
      </c>
      <c r="BP62">
        <v>0.23</v>
      </c>
      <c r="BQ62">
        <v>1.94</v>
      </c>
      <c r="BR62">
        <v>2.1</v>
      </c>
      <c r="BS62">
        <v>0</v>
      </c>
      <c r="BT62">
        <v>2.8442639999999999</v>
      </c>
      <c r="BU62">
        <v>1.2853289999999999</v>
      </c>
      <c r="BV62">
        <v>2.2325170000000001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3.393268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3.2904420000000001</v>
      </c>
      <c r="CP62">
        <v>4.0787789999999999</v>
      </c>
      <c r="CQ62">
        <v>3.393268</v>
      </c>
      <c r="CR62">
        <v>1.0996950000000001</v>
      </c>
      <c r="CS62">
        <v>1.3133490000000001</v>
      </c>
      <c r="CT62">
        <v>6.1871320000000001</v>
      </c>
      <c r="CU62">
        <v>0</v>
      </c>
      <c r="CV62">
        <v>0</v>
      </c>
      <c r="CW62">
        <v>3.9447049999999999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88.391652000000008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363.12030900000002</v>
      </c>
      <c r="L63">
        <v>345.74741299999999</v>
      </c>
      <c r="M63">
        <v>45.236989000000001</v>
      </c>
      <c r="N63">
        <v>118.083735</v>
      </c>
      <c r="O63">
        <v>123.89012099999999</v>
      </c>
      <c r="P63">
        <v>127.998795</v>
      </c>
      <c r="Q63">
        <v>0</v>
      </c>
      <c r="R63">
        <v>23.031027999999999</v>
      </c>
      <c r="S63">
        <v>13.535507000000001</v>
      </c>
      <c r="T63">
        <v>0</v>
      </c>
      <c r="U63">
        <v>305.40892500000001</v>
      </c>
      <c r="V63">
        <v>11.212698</v>
      </c>
      <c r="W63">
        <v>22.141736999999999</v>
      </c>
      <c r="X63">
        <v>90.816451999999998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36.478524</v>
      </c>
      <c r="AF63">
        <v>8.8128650000000004</v>
      </c>
      <c r="AG63">
        <v>46.538888</v>
      </c>
      <c r="AH63">
        <v>0</v>
      </c>
      <c r="AI63">
        <v>0</v>
      </c>
      <c r="AJ63">
        <v>0</v>
      </c>
      <c r="AK63">
        <v>62.950812999999997</v>
      </c>
      <c r="AL63">
        <v>34.743219000000003</v>
      </c>
      <c r="AM63">
        <v>17.465872000000001</v>
      </c>
      <c r="AN63">
        <v>0.99596300000000004</v>
      </c>
      <c r="AO63">
        <v>0</v>
      </c>
      <c r="AP63">
        <v>0</v>
      </c>
      <c r="AQ63">
        <v>23.111533000000001</v>
      </c>
      <c r="AR63">
        <v>46.851551999999998</v>
      </c>
      <c r="AS63">
        <v>30.441153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88.391652000000008</v>
      </c>
      <c r="BA63">
        <f t="shared" si="1"/>
        <v>2001.4732570000003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0.98</v>
      </c>
      <c r="BJ63">
        <v>1.47</v>
      </c>
      <c r="BK63">
        <v>1.77</v>
      </c>
      <c r="BL63">
        <v>0</v>
      </c>
      <c r="BM63">
        <v>0.22</v>
      </c>
      <c r="BN63">
        <v>3.44</v>
      </c>
      <c r="BO63">
        <v>3.65</v>
      </c>
      <c r="BP63">
        <v>0.23</v>
      </c>
      <c r="BQ63">
        <v>1.94</v>
      </c>
      <c r="BR63">
        <v>2.1</v>
      </c>
      <c r="BS63">
        <v>0</v>
      </c>
      <c r="BT63">
        <v>2.8442639999999999</v>
      </c>
      <c r="BU63">
        <v>1.2853289999999999</v>
      </c>
      <c r="BV63">
        <v>2.2325170000000001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3.393268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3.2904420000000001</v>
      </c>
      <c r="CP63">
        <v>4.0787789999999999</v>
      </c>
      <c r="CQ63">
        <v>3.393268</v>
      </c>
      <c r="CR63">
        <v>1.0996950000000001</v>
      </c>
      <c r="CS63">
        <v>1.3133490000000001</v>
      </c>
      <c r="CT63">
        <v>6.1871320000000001</v>
      </c>
      <c r="CU63">
        <v>0</v>
      </c>
      <c r="CV63">
        <v>0</v>
      </c>
      <c r="CW63">
        <v>3.9447049999999999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88.391652000000008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363.12030900000002</v>
      </c>
      <c r="L64">
        <v>345.74741299999999</v>
      </c>
      <c r="M64">
        <v>45.236989000000001</v>
      </c>
      <c r="N64">
        <v>118.083735</v>
      </c>
      <c r="O64">
        <v>123.89012099999999</v>
      </c>
      <c r="P64">
        <v>127.998795</v>
      </c>
      <c r="Q64">
        <v>0</v>
      </c>
      <c r="R64">
        <v>23.031027999999999</v>
      </c>
      <c r="S64">
        <v>13.535507000000001</v>
      </c>
      <c r="T64">
        <v>0</v>
      </c>
      <c r="U64">
        <v>305.98762499999998</v>
      </c>
      <c r="V64">
        <v>11.212698</v>
      </c>
      <c r="W64">
        <v>22.141736999999999</v>
      </c>
      <c r="X64">
        <v>94.259812999999994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52.437879000000002</v>
      </c>
      <c r="AF64">
        <v>8.8128650000000004</v>
      </c>
      <c r="AG64">
        <v>46.538888</v>
      </c>
      <c r="AH64">
        <v>0</v>
      </c>
      <c r="AI64">
        <v>0</v>
      </c>
      <c r="AJ64">
        <v>0</v>
      </c>
      <c r="AK64">
        <v>62.950812999999997</v>
      </c>
      <c r="AL64">
        <v>34.743219000000003</v>
      </c>
      <c r="AM64">
        <v>17.465872000000001</v>
      </c>
      <c r="AN64">
        <v>0.99596300000000004</v>
      </c>
      <c r="AO64">
        <v>0</v>
      </c>
      <c r="AP64">
        <v>0</v>
      </c>
      <c r="AQ64">
        <v>34.667299999999997</v>
      </c>
      <c r="AR64">
        <v>46.851551999999998</v>
      </c>
      <c r="AS64">
        <v>30.441153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88.391652000000008</v>
      </c>
      <c r="BA64">
        <f t="shared" si="1"/>
        <v>2033.0104400000002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0.98</v>
      </c>
      <c r="BJ64">
        <v>1.47</v>
      </c>
      <c r="BK64">
        <v>1.77</v>
      </c>
      <c r="BL64">
        <v>0</v>
      </c>
      <c r="BM64">
        <v>0.22</v>
      </c>
      <c r="BN64">
        <v>3.44</v>
      </c>
      <c r="BO64">
        <v>3.65</v>
      </c>
      <c r="BP64">
        <v>0.23</v>
      </c>
      <c r="BQ64">
        <v>1.94</v>
      </c>
      <c r="BR64">
        <v>2.1</v>
      </c>
      <c r="BS64">
        <v>0</v>
      </c>
      <c r="BT64">
        <v>2.8442639999999999</v>
      </c>
      <c r="BU64">
        <v>1.2853289999999999</v>
      </c>
      <c r="BV64">
        <v>2.2325170000000001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3.393268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3.2904420000000001</v>
      </c>
      <c r="CP64">
        <v>4.0787789999999999</v>
      </c>
      <c r="CQ64">
        <v>3.393268</v>
      </c>
      <c r="CR64">
        <v>1.0996950000000001</v>
      </c>
      <c r="CS64">
        <v>1.3133490000000001</v>
      </c>
      <c r="CT64">
        <v>6.1871320000000001</v>
      </c>
      <c r="CU64">
        <v>0</v>
      </c>
      <c r="CV64">
        <v>0</v>
      </c>
      <c r="CW64">
        <v>3.9447049999999999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88.391652000000008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363.10996999999998</v>
      </c>
      <c r="L65">
        <v>345.74741299999999</v>
      </c>
      <c r="M65">
        <v>45.236989000000001</v>
      </c>
      <c r="N65">
        <v>118.083735</v>
      </c>
      <c r="O65">
        <v>123.89012099999999</v>
      </c>
      <c r="P65">
        <v>127.998795</v>
      </c>
      <c r="Q65">
        <v>0</v>
      </c>
      <c r="R65">
        <v>22.946515999999999</v>
      </c>
      <c r="S65">
        <v>13.535507000000001</v>
      </c>
      <c r="T65">
        <v>0</v>
      </c>
      <c r="U65">
        <v>305.98762499999998</v>
      </c>
      <c r="V65">
        <v>11.212698</v>
      </c>
      <c r="W65">
        <v>27.312711</v>
      </c>
      <c r="X65">
        <v>94.259812999999994</v>
      </c>
      <c r="Y65">
        <v>0</v>
      </c>
      <c r="Z65">
        <v>0</v>
      </c>
      <c r="AA65">
        <v>0</v>
      </c>
      <c r="AB65">
        <v>0</v>
      </c>
      <c r="AC65">
        <v>10.759192000000001</v>
      </c>
      <c r="AD65">
        <v>0</v>
      </c>
      <c r="AE65">
        <v>54.905878999999999</v>
      </c>
      <c r="AF65">
        <v>8.8128650000000004</v>
      </c>
      <c r="AG65">
        <v>46.538888</v>
      </c>
      <c r="AH65">
        <v>0</v>
      </c>
      <c r="AI65">
        <v>0</v>
      </c>
      <c r="AJ65">
        <v>0</v>
      </c>
      <c r="AK65">
        <v>62.950812999999997</v>
      </c>
      <c r="AL65">
        <v>34.743219000000003</v>
      </c>
      <c r="AM65">
        <v>17.465872000000001</v>
      </c>
      <c r="AN65">
        <v>0.99596300000000004</v>
      </c>
      <c r="AO65">
        <v>0</v>
      </c>
      <c r="AP65">
        <v>0</v>
      </c>
      <c r="AQ65">
        <v>48.563476000000001</v>
      </c>
      <c r="AR65">
        <v>46.851551999999998</v>
      </c>
      <c r="AS65">
        <v>30.441153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88.261652000000012</v>
      </c>
      <c r="BA65">
        <f t="shared" si="1"/>
        <v>2065.0799310000002</v>
      </c>
      <c r="BD65">
        <v>7.54</v>
      </c>
      <c r="BE65">
        <v>1.87</v>
      </c>
      <c r="BF65">
        <v>2.92</v>
      </c>
      <c r="BG65">
        <v>1.78</v>
      </c>
      <c r="BH65">
        <v>9</v>
      </c>
      <c r="BI65">
        <v>0.98</v>
      </c>
      <c r="BJ65">
        <v>1.47</v>
      </c>
      <c r="BK65">
        <v>1.77</v>
      </c>
      <c r="BL65">
        <v>0</v>
      </c>
      <c r="BM65">
        <v>0.22</v>
      </c>
      <c r="BN65">
        <v>3.44</v>
      </c>
      <c r="BO65">
        <v>3.65</v>
      </c>
      <c r="BP65">
        <v>0.23</v>
      </c>
      <c r="BQ65">
        <v>1.94</v>
      </c>
      <c r="BR65">
        <v>2.1</v>
      </c>
      <c r="BS65">
        <v>0</v>
      </c>
      <c r="BT65">
        <v>2.8442639999999999</v>
      </c>
      <c r="BU65">
        <v>1.2853289999999999</v>
      </c>
      <c r="BV65">
        <v>2.2325170000000001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3.393268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3.2904420000000001</v>
      </c>
      <c r="CP65">
        <v>4.0787789999999999</v>
      </c>
      <c r="CQ65">
        <v>3.393268</v>
      </c>
      <c r="CR65">
        <v>1.0996950000000001</v>
      </c>
      <c r="CS65">
        <v>1.3133490000000001</v>
      </c>
      <c r="CT65">
        <v>6.1871320000000001</v>
      </c>
      <c r="CU65">
        <v>0</v>
      </c>
      <c r="CV65">
        <v>0</v>
      </c>
      <c r="CW65">
        <v>3.9447049999999999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88.261652000000012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363.10996999999998</v>
      </c>
      <c r="L66">
        <v>345.74741299999999</v>
      </c>
      <c r="M66">
        <v>45.236989000000001</v>
      </c>
      <c r="N66">
        <v>118.083735</v>
      </c>
      <c r="O66">
        <v>123.89012099999999</v>
      </c>
      <c r="P66">
        <v>127.998795</v>
      </c>
      <c r="Q66">
        <v>0</v>
      </c>
      <c r="R66">
        <v>22.946515999999999</v>
      </c>
      <c r="S66">
        <v>13.535507000000001</v>
      </c>
      <c r="T66">
        <v>0</v>
      </c>
      <c r="U66">
        <v>305.98762499999998</v>
      </c>
      <c r="V66">
        <v>11.212698</v>
      </c>
      <c r="W66">
        <v>27.312711</v>
      </c>
      <c r="X66">
        <v>94.259812999999994</v>
      </c>
      <c r="Y66">
        <v>0</v>
      </c>
      <c r="Z66">
        <v>0</v>
      </c>
      <c r="AA66">
        <v>0</v>
      </c>
      <c r="AB66">
        <v>0</v>
      </c>
      <c r="AC66">
        <v>10.759192000000001</v>
      </c>
      <c r="AD66">
        <v>0</v>
      </c>
      <c r="AE66">
        <v>54.905878999999999</v>
      </c>
      <c r="AF66">
        <v>8.8128650000000004</v>
      </c>
      <c r="AG66">
        <v>46.538888</v>
      </c>
      <c r="AH66">
        <v>0</v>
      </c>
      <c r="AI66">
        <v>0</v>
      </c>
      <c r="AJ66">
        <v>0</v>
      </c>
      <c r="AK66">
        <v>62.950812999999997</v>
      </c>
      <c r="AL66">
        <v>34.743219000000003</v>
      </c>
      <c r="AM66">
        <v>17.465872000000001</v>
      </c>
      <c r="AN66">
        <v>0.99596300000000004</v>
      </c>
      <c r="AO66">
        <v>0</v>
      </c>
      <c r="AP66">
        <v>0</v>
      </c>
      <c r="AQ66">
        <v>48.563476000000001</v>
      </c>
      <c r="AR66">
        <v>46.851551999999998</v>
      </c>
      <c r="AS66">
        <v>30.441153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88.261652000000012</v>
      </c>
      <c r="BA66">
        <f t="shared" si="1"/>
        <v>2065.0799310000002</v>
      </c>
      <c r="BD66">
        <v>7.54</v>
      </c>
      <c r="BE66">
        <v>1.87</v>
      </c>
      <c r="BF66">
        <v>2.92</v>
      </c>
      <c r="BG66">
        <v>1.78</v>
      </c>
      <c r="BH66">
        <v>9</v>
      </c>
      <c r="BI66">
        <v>0.98</v>
      </c>
      <c r="BJ66">
        <v>1.47</v>
      </c>
      <c r="BK66">
        <v>1.77</v>
      </c>
      <c r="BL66">
        <v>0</v>
      </c>
      <c r="BM66">
        <v>0.22</v>
      </c>
      <c r="BN66">
        <v>3.44</v>
      </c>
      <c r="BO66">
        <v>3.65</v>
      </c>
      <c r="BP66">
        <v>0.23</v>
      </c>
      <c r="BQ66">
        <v>1.94</v>
      </c>
      <c r="BR66">
        <v>2.1</v>
      </c>
      <c r="BS66">
        <v>0</v>
      </c>
      <c r="BT66">
        <v>2.8442639999999999</v>
      </c>
      <c r="BU66">
        <v>1.2853289999999999</v>
      </c>
      <c r="BV66">
        <v>2.2325170000000001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3.393268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3.2904420000000001</v>
      </c>
      <c r="CP66">
        <v>4.0787789999999999</v>
      </c>
      <c r="CQ66">
        <v>3.393268</v>
      </c>
      <c r="CR66">
        <v>1.0996950000000001</v>
      </c>
      <c r="CS66">
        <v>1.3133490000000001</v>
      </c>
      <c r="CT66">
        <v>6.1871320000000001</v>
      </c>
      <c r="CU66">
        <v>0</v>
      </c>
      <c r="CV66">
        <v>0</v>
      </c>
      <c r="CW66">
        <v>3.9447049999999999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88.261652000000012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363.10527200000001</v>
      </c>
      <c r="L67">
        <v>345.74741299999999</v>
      </c>
      <c r="M67">
        <v>45.236989000000001</v>
      </c>
      <c r="N67">
        <v>118.083735</v>
      </c>
      <c r="O67">
        <v>123.89012099999999</v>
      </c>
      <c r="P67">
        <v>127.998795</v>
      </c>
      <c r="Q67">
        <v>0</v>
      </c>
      <c r="R67">
        <v>22.946515999999999</v>
      </c>
      <c r="S67">
        <v>13.535507000000001</v>
      </c>
      <c r="T67">
        <v>0</v>
      </c>
      <c r="U67">
        <v>305.98762499999998</v>
      </c>
      <c r="V67">
        <v>11.212698</v>
      </c>
      <c r="W67">
        <v>27.312711</v>
      </c>
      <c r="X67">
        <v>114.984872</v>
      </c>
      <c r="Y67">
        <v>0</v>
      </c>
      <c r="Z67">
        <v>0</v>
      </c>
      <c r="AA67">
        <v>0</v>
      </c>
      <c r="AB67">
        <v>0</v>
      </c>
      <c r="AC67">
        <v>10.759192000000001</v>
      </c>
      <c r="AD67">
        <v>0</v>
      </c>
      <c r="AE67">
        <v>54.905878999999999</v>
      </c>
      <c r="AF67">
        <v>8.8128650000000004</v>
      </c>
      <c r="AG67">
        <v>46.538888</v>
      </c>
      <c r="AH67">
        <v>0</v>
      </c>
      <c r="AI67">
        <v>0</v>
      </c>
      <c r="AJ67">
        <v>0</v>
      </c>
      <c r="AK67">
        <v>62.950812999999997</v>
      </c>
      <c r="AL67">
        <v>34.743219000000003</v>
      </c>
      <c r="AM67">
        <v>17.465872000000001</v>
      </c>
      <c r="AN67">
        <v>0.99596300000000004</v>
      </c>
      <c r="AO67">
        <v>0</v>
      </c>
      <c r="AP67">
        <v>0</v>
      </c>
      <c r="AQ67">
        <v>48.563476000000001</v>
      </c>
      <c r="AR67">
        <v>51.110784000000002</v>
      </c>
      <c r="AS67">
        <v>30.441153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88.261652000000012</v>
      </c>
      <c r="BA67">
        <f t="shared" si="1"/>
        <v>2090.0595240000002</v>
      </c>
      <c r="BD67">
        <v>7.54</v>
      </c>
      <c r="BE67">
        <v>1.87</v>
      </c>
      <c r="BF67">
        <v>2.92</v>
      </c>
      <c r="BG67">
        <v>1.78</v>
      </c>
      <c r="BH67">
        <v>9</v>
      </c>
      <c r="BI67">
        <v>0.98</v>
      </c>
      <c r="BJ67">
        <v>1.47</v>
      </c>
      <c r="BK67">
        <v>1.77</v>
      </c>
      <c r="BL67">
        <v>0</v>
      </c>
      <c r="BM67">
        <v>0.22</v>
      </c>
      <c r="BN67">
        <v>3.44</v>
      </c>
      <c r="BO67">
        <v>3.65</v>
      </c>
      <c r="BP67">
        <v>0.23</v>
      </c>
      <c r="BQ67">
        <v>1.94</v>
      </c>
      <c r="BR67">
        <v>2.1</v>
      </c>
      <c r="BS67">
        <v>0</v>
      </c>
      <c r="BT67">
        <v>2.8442639999999999</v>
      </c>
      <c r="BU67">
        <v>1.2853289999999999</v>
      </c>
      <c r="BV67">
        <v>2.2325170000000001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3.393268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3.2904420000000001</v>
      </c>
      <c r="CP67">
        <v>4.0787789999999999</v>
      </c>
      <c r="CQ67">
        <v>3.393268</v>
      </c>
      <c r="CR67">
        <v>1.0996950000000001</v>
      </c>
      <c r="CS67">
        <v>1.3133490000000001</v>
      </c>
      <c r="CT67">
        <v>6.1871320000000001</v>
      </c>
      <c r="CU67">
        <v>0</v>
      </c>
      <c r="CV67">
        <v>0</v>
      </c>
      <c r="CW67">
        <v>3.9447049999999999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88.261652000000012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363.11049100000002</v>
      </c>
      <c r="L68">
        <v>345.74741299999999</v>
      </c>
      <c r="M68">
        <v>45.236989000000001</v>
      </c>
      <c r="N68">
        <v>118.083735</v>
      </c>
      <c r="O68">
        <v>123.89012099999999</v>
      </c>
      <c r="P68">
        <v>127.998795</v>
      </c>
      <c r="Q68">
        <v>0</v>
      </c>
      <c r="R68">
        <v>22.946515999999999</v>
      </c>
      <c r="S68">
        <v>13.535507000000001</v>
      </c>
      <c r="T68">
        <v>0</v>
      </c>
      <c r="U68">
        <v>305.98762499999998</v>
      </c>
      <c r="V68">
        <v>19.994084999999998</v>
      </c>
      <c r="W68">
        <v>27.312711</v>
      </c>
      <c r="X68">
        <v>142.27882</v>
      </c>
      <c r="Y68">
        <v>0</v>
      </c>
      <c r="Z68">
        <v>0</v>
      </c>
      <c r="AA68">
        <v>0</v>
      </c>
      <c r="AB68">
        <v>0</v>
      </c>
      <c r="AC68">
        <v>10.759192000000001</v>
      </c>
      <c r="AD68">
        <v>0</v>
      </c>
      <c r="AE68">
        <v>54.905878999999999</v>
      </c>
      <c r="AF68">
        <v>8.8128650000000004</v>
      </c>
      <c r="AG68">
        <v>46.538888</v>
      </c>
      <c r="AH68">
        <v>0</v>
      </c>
      <c r="AI68">
        <v>0</v>
      </c>
      <c r="AJ68">
        <v>0</v>
      </c>
      <c r="AK68">
        <v>62.950812999999997</v>
      </c>
      <c r="AL68">
        <v>34.743219000000003</v>
      </c>
      <c r="AM68">
        <v>17.465872000000001</v>
      </c>
      <c r="AN68">
        <v>0.99596300000000004</v>
      </c>
      <c r="AO68">
        <v>0</v>
      </c>
      <c r="AP68">
        <v>0</v>
      </c>
      <c r="AQ68">
        <v>48.563476000000001</v>
      </c>
      <c r="AR68">
        <v>51.110784000000002</v>
      </c>
      <c r="AS68">
        <v>30.441153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88.261652000000012</v>
      </c>
      <c r="BA68">
        <f t="shared" ref="BA68:BA99" si="4">SUM(B68:AZ68)</f>
        <v>2126.1400779999999</v>
      </c>
      <c r="BD68">
        <v>7.54</v>
      </c>
      <c r="BE68">
        <v>1.87</v>
      </c>
      <c r="BF68">
        <v>2.92</v>
      </c>
      <c r="BG68">
        <v>1.78</v>
      </c>
      <c r="BH68">
        <v>9</v>
      </c>
      <c r="BI68">
        <v>0.98</v>
      </c>
      <c r="BJ68">
        <v>1.47</v>
      </c>
      <c r="BK68">
        <v>1.77</v>
      </c>
      <c r="BL68">
        <v>0</v>
      </c>
      <c r="BM68">
        <v>0.22</v>
      </c>
      <c r="BN68">
        <v>3.44</v>
      </c>
      <c r="BO68">
        <v>3.65</v>
      </c>
      <c r="BP68">
        <v>0.23</v>
      </c>
      <c r="BQ68">
        <v>1.94</v>
      </c>
      <c r="BR68">
        <v>2.1</v>
      </c>
      <c r="BS68">
        <v>0</v>
      </c>
      <c r="BT68">
        <v>2.8442639999999999</v>
      </c>
      <c r="BU68">
        <v>1.2853289999999999</v>
      </c>
      <c r="BV68">
        <v>2.2325170000000001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3.393268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3.2904420000000001</v>
      </c>
      <c r="CP68">
        <v>4.0787789999999999</v>
      </c>
      <c r="CQ68">
        <v>3.393268</v>
      </c>
      <c r="CR68">
        <v>1.0996950000000001</v>
      </c>
      <c r="CS68">
        <v>1.3133490000000001</v>
      </c>
      <c r="CT68">
        <v>6.1871320000000001</v>
      </c>
      <c r="CU68">
        <v>0</v>
      </c>
      <c r="CV68">
        <v>0</v>
      </c>
      <c r="CW68">
        <v>3.9447049999999999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88.261652000000012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363.10527200000001</v>
      </c>
      <c r="L69">
        <v>345.74741299999999</v>
      </c>
      <c r="M69">
        <v>45.236989000000001</v>
      </c>
      <c r="N69">
        <v>118.083735</v>
      </c>
      <c r="O69">
        <v>123.89012099999999</v>
      </c>
      <c r="P69">
        <v>127.998795</v>
      </c>
      <c r="Q69">
        <v>0</v>
      </c>
      <c r="R69">
        <v>37.385274000000003</v>
      </c>
      <c r="S69">
        <v>13.535507000000001</v>
      </c>
      <c r="T69">
        <v>0</v>
      </c>
      <c r="U69">
        <v>313.22137500000002</v>
      </c>
      <c r="V69">
        <v>19.994084999999998</v>
      </c>
      <c r="W69">
        <v>40.103428000000001</v>
      </c>
      <c r="X69">
        <v>142.27882</v>
      </c>
      <c r="Y69">
        <v>0</v>
      </c>
      <c r="Z69">
        <v>0</v>
      </c>
      <c r="AA69">
        <v>0</v>
      </c>
      <c r="AB69">
        <v>3.7766630000000001</v>
      </c>
      <c r="AC69">
        <v>10.759192000000001</v>
      </c>
      <c r="AD69">
        <v>0</v>
      </c>
      <c r="AE69">
        <v>54.905878999999999</v>
      </c>
      <c r="AF69">
        <v>8.8128650000000004</v>
      </c>
      <c r="AG69">
        <v>46.538888</v>
      </c>
      <c r="AH69">
        <v>0</v>
      </c>
      <c r="AI69">
        <v>0</v>
      </c>
      <c r="AJ69">
        <v>0</v>
      </c>
      <c r="AK69">
        <v>62.950812999999997</v>
      </c>
      <c r="AL69">
        <v>34.743219000000003</v>
      </c>
      <c r="AM69">
        <v>17.465872000000001</v>
      </c>
      <c r="AN69">
        <v>0.99596300000000004</v>
      </c>
      <c r="AO69">
        <v>0</v>
      </c>
      <c r="AP69">
        <v>0</v>
      </c>
      <c r="AQ69">
        <v>48.563476000000001</v>
      </c>
      <c r="AR69">
        <v>46.851551999999998</v>
      </c>
      <c r="AS69">
        <v>30.441153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88.341987000000017</v>
      </c>
      <c r="BA69">
        <f t="shared" si="4"/>
        <v>2160.1958500000001</v>
      </c>
      <c r="BD69">
        <v>7.61</v>
      </c>
      <c r="BE69">
        <v>1.87</v>
      </c>
      <c r="BF69">
        <v>2.92</v>
      </c>
      <c r="BG69">
        <v>1.78</v>
      </c>
      <c r="BH69">
        <v>9</v>
      </c>
      <c r="BI69">
        <v>0.98</v>
      </c>
      <c r="BJ69">
        <v>1.47</v>
      </c>
      <c r="BK69">
        <v>1.77</v>
      </c>
      <c r="BL69">
        <v>0</v>
      </c>
      <c r="BM69">
        <v>0.22</v>
      </c>
      <c r="BN69">
        <v>3.44</v>
      </c>
      <c r="BO69">
        <v>3.65</v>
      </c>
      <c r="BP69">
        <v>0.23</v>
      </c>
      <c r="BQ69">
        <v>1.94</v>
      </c>
      <c r="BR69">
        <v>2.1</v>
      </c>
      <c r="BS69">
        <v>0</v>
      </c>
      <c r="BT69">
        <v>2.8442639999999999</v>
      </c>
      <c r="BU69">
        <v>1.2853289999999999</v>
      </c>
      <c r="BV69">
        <v>2.2428520000000001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3.393268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3.2904420000000001</v>
      </c>
      <c r="CP69">
        <v>4.0787789999999999</v>
      </c>
      <c r="CQ69">
        <v>3.393268</v>
      </c>
      <c r="CR69">
        <v>1.0996950000000001</v>
      </c>
      <c r="CS69">
        <v>1.3133490000000001</v>
      </c>
      <c r="CT69">
        <v>6.1871320000000001</v>
      </c>
      <c r="CU69">
        <v>0</v>
      </c>
      <c r="CV69">
        <v>0</v>
      </c>
      <c r="CW69">
        <v>3.9447049999999999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88.341987000000017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363.11049100000002</v>
      </c>
      <c r="L70">
        <v>361.86863299999999</v>
      </c>
      <c r="M70">
        <v>45.236989000000001</v>
      </c>
      <c r="N70">
        <v>118.083735</v>
      </c>
      <c r="O70">
        <v>123.89012099999999</v>
      </c>
      <c r="P70">
        <v>127.998795</v>
      </c>
      <c r="Q70">
        <v>0</v>
      </c>
      <c r="R70">
        <v>37.385274000000003</v>
      </c>
      <c r="S70">
        <v>18.007311000000001</v>
      </c>
      <c r="T70">
        <v>0</v>
      </c>
      <c r="U70">
        <v>324.072</v>
      </c>
      <c r="V70">
        <v>19.994084999999998</v>
      </c>
      <c r="W70">
        <v>40.103428000000001</v>
      </c>
      <c r="X70">
        <v>142.27882</v>
      </c>
      <c r="Y70">
        <v>0</v>
      </c>
      <c r="Z70">
        <v>6.2596049999999996</v>
      </c>
      <c r="AA70">
        <v>0</v>
      </c>
      <c r="AB70">
        <v>14.804518</v>
      </c>
      <c r="AC70">
        <v>10.759192000000001</v>
      </c>
      <c r="AD70">
        <v>0</v>
      </c>
      <c r="AE70">
        <v>54.905878999999999</v>
      </c>
      <c r="AF70">
        <v>8.8128650000000004</v>
      </c>
      <c r="AG70">
        <v>46.538888</v>
      </c>
      <c r="AH70">
        <v>0</v>
      </c>
      <c r="AI70">
        <v>0</v>
      </c>
      <c r="AJ70">
        <v>0</v>
      </c>
      <c r="AK70">
        <v>62.950812999999997</v>
      </c>
      <c r="AL70">
        <v>34.743219000000003</v>
      </c>
      <c r="AM70">
        <v>17.465872000000001</v>
      </c>
      <c r="AN70">
        <v>0.99596300000000004</v>
      </c>
      <c r="AO70">
        <v>0</v>
      </c>
      <c r="AP70">
        <v>0</v>
      </c>
      <c r="AQ70">
        <v>48.563476000000001</v>
      </c>
      <c r="AR70">
        <v>46.851551999999998</v>
      </c>
      <c r="AS70">
        <v>30.441153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88.341987000000017</v>
      </c>
      <c r="BA70">
        <f t="shared" si="4"/>
        <v>2208.932178</v>
      </c>
      <c r="BD70">
        <v>7.61</v>
      </c>
      <c r="BE70">
        <v>1.87</v>
      </c>
      <c r="BF70">
        <v>2.92</v>
      </c>
      <c r="BG70">
        <v>1.78</v>
      </c>
      <c r="BH70">
        <v>9</v>
      </c>
      <c r="BI70">
        <v>0.98</v>
      </c>
      <c r="BJ70">
        <v>1.47</v>
      </c>
      <c r="BK70">
        <v>1.77</v>
      </c>
      <c r="BL70">
        <v>0</v>
      </c>
      <c r="BM70">
        <v>0.22</v>
      </c>
      <c r="BN70">
        <v>3.44</v>
      </c>
      <c r="BO70">
        <v>3.65</v>
      </c>
      <c r="BP70">
        <v>0.23</v>
      </c>
      <c r="BQ70">
        <v>1.94</v>
      </c>
      <c r="BR70">
        <v>2.1</v>
      </c>
      <c r="BS70">
        <v>0</v>
      </c>
      <c r="BT70">
        <v>2.8442639999999999</v>
      </c>
      <c r="BU70">
        <v>1.2853289999999999</v>
      </c>
      <c r="BV70">
        <v>2.2428520000000001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3.393268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3.2904420000000001</v>
      </c>
      <c r="CP70">
        <v>4.0787789999999999</v>
      </c>
      <c r="CQ70">
        <v>3.393268</v>
      </c>
      <c r="CR70">
        <v>1.0996950000000001</v>
      </c>
      <c r="CS70">
        <v>1.3133490000000001</v>
      </c>
      <c r="CT70">
        <v>6.1871320000000001</v>
      </c>
      <c r="CU70">
        <v>0</v>
      </c>
      <c r="CV70">
        <v>0</v>
      </c>
      <c r="CW70">
        <v>3.9447049999999999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88.341987000000017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363.80952200000002</v>
      </c>
      <c r="L71">
        <v>361.86863299999999</v>
      </c>
      <c r="M71">
        <v>45.236989000000001</v>
      </c>
      <c r="N71">
        <v>118.083735</v>
      </c>
      <c r="O71">
        <v>123.89012099999999</v>
      </c>
      <c r="P71">
        <v>127.998795</v>
      </c>
      <c r="Q71">
        <v>0</v>
      </c>
      <c r="R71">
        <v>42.752488999999997</v>
      </c>
      <c r="S71">
        <v>18.007311000000001</v>
      </c>
      <c r="T71">
        <v>0</v>
      </c>
      <c r="U71">
        <v>332.209969</v>
      </c>
      <c r="V71">
        <v>19.994084999999998</v>
      </c>
      <c r="W71">
        <v>40.103428000000001</v>
      </c>
      <c r="X71">
        <v>142.27882</v>
      </c>
      <c r="Y71">
        <v>0</v>
      </c>
      <c r="Z71">
        <v>6.2596049999999996</v>
      </c>
      <c r="AA71">
        <v>0</v>
      </c>
      <c r="AB71">
        <v>14.804518</v>
      </c>
      <c r="AC71">
        <v>10.759192000000001</v>
      </c>
      <c r="AD71">
        <v>0</v>
      </c>
      <c r="AE71">
        <v>54.905878999999999</v>
      </c>
      <c r="AF71">
        <v>8.8128650000000004</v>
      </c>
      <c r="AG71">
        <v>46.538888</v>
      </c>
      <c r="AH71">
        <v>0</v>
      </c>
      <c r="AI71">
        <v>0</v>
      </c>
      <c r="AJ71">
        <v>0</v>
      </c>
      <c r="AK71">
        <v>62.950812999999997</v>
      </c>
      <c r="AL71">
        <v>34.743219000000003</v>
      </c>
      <c r="AM71">
        <v>17.465872000000001</v>
      </c>
      <c r="AN71">
        <v>0.99596300000000004</v>
      </c>
      <c r="AO71">
        <v>0</v>
      </c>
      <c r="AP71">
        <v>0</v>
      </c>
      <c r="AQ71">
        <v>48.563476000000001</v>
      </c>
      <c r="AR71">
        <v>46.851551999999998</v>
      </c>
      <c r="AS71">
        <v>31.183620000000001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88.331987000000012</v>
      </c>
      <c r="BA71">
        <f t="shared" si="4"/>
        <v>2223.8688599999996</v>
      </c>
      <c r="BD71">
        <v>7.61</v>
      </c>
      <c r="BE71">
        <v>1.87</v>
      </c>
      <c r="BF71">
        <v>2.92</v>
      </c>
      <c r="BG71">
        <v>1.78</v>
      </c>
      <c r="BH71">
        <v>9</v>
      </c>
      <c r="BI71">
        <v>0.98</v>
      </c>
      <c r="BJ71">
        <v>1.47</v>
      </c>
      <c r="BK71">
        <v>1.77</v>
      </c>
      <c r="BL71">
        <v>0</v>
      </c>
      <c r="BM71">
        <v>0.21</v>
      </c>
      <c r="BN71">
        <v>3.44</v>
      </c>
      <c r="BO71">
        <v>3.65</v>
      </c>
      <c r="BP71">
        <v>0.23</v>
      </c>
      <c r="BQ71">
        <v>1.94</v>
      </c>
      <c r="BR71">
        <v>2.1</v>
      </c>
      <c r="BS71">
        <v>0</v>
      </c>
      <c r="BT71">
        <v>2.8442639999999999</v>
      </c>
      <c r="BU71">
        <v>1.2853289999999999</v>
      </c>
      <c r="BV71">
        <v>2.2428520000000001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3.393268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3.2904420000000001</v>
      </c>
      <c r="CP71">
        <v>4.0787789999999999</v>
      </c>
      <c r="CQ71">
        <v>3.393268</v>
      </c>
      <c r="CR71">
        <v>1.0996950000000001</v>
      </c>
      <c r="CS71">
        <v>1.3133490000000001</v>
      </c>
      <c r="CT71">
        <v>6.1871320000000001</v>
      </c>
      <c r="CU71">
        <v>0</v>
      </c>
      <c r="CV71">
        <v>0</v>
      </c>
      <c r="CW71">
        <v>3.9447049999999999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88.331987000000012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363.81411400000002</v>
      </c>
      <c r="L72">
        <v>361.86863299999999</v>
      </c>
      <c r="M72">
        <v>45.236989000000001</v>
      </c>
      <c r="N72">
        <v>118.083735</v>
      </c>
      <c r="O72">
        <v>123.89012099999999</v>
      </c>
      <c r="P72">
        <v>127.998795</v>
      </c>
      <c r="Q72">
        <v>0</v>
      </c>
      <c r="R72">
        <v>42.752488999999997</v>
      </c>
      <c r="S72">
        <v>18.007311000000001</v>
      </c>
      <c r="T72">
        <v>0</v>
      </c>
      <c r="U72">
        <v>333.11418800000001</v>
      </c>
      <c r="V72">
        <v>19.994084999999998</v>
      </c>
      <c r="W72">
        <v>40.103428000000001</v>
      </c>
      <c r="X72">
        <v>142.27882</v>
      </c>
      <c r="Y72">
        <v>0</v>
      </c>
      <c r="Z72">
        <v>6.2596049999999996</v>
      </c>
      <c r="AA72">
        <v>0</v>
      </c>
      <c r="AB72">
        <v>14.804518</v>
      </c>
      <c r="AC72">
        <v>10.759192000000001</v>
      </c>
      <c r="AD72">
        <v>0</v>
      </c>
      <c r="AE72">
        <v>54.905878999999999</v>
      </c>
      <c r="AF72">
        <v>8.8128650000000004</v>
      </c>
      <c r="AG72">
        <v>46.538888</v>
      </c>
      <c r="AH72">
        <v>20.749983</v>
      </c>
      <c r="AI72">
        <v>0</v>
      </c>
      <c r="AJ72">
        <v>0</v>
      </c>
      <c r="AK72">
        <v>62.950812999999997</v>
      </c>
      <c r="AL72">
        <v>34.743219000000003</v>
      </c>
      <c r="AM72">
        <v>17.465872000000001</v>
      </c>
      <c r="AN72">
        <v>0.99596300000000004</v>
      </c>
      <c r="AO72">
        <v>0</v>
      </c>
      <c r="AP72">
        <v>0</v>
      </c>
      <c r="AQ72">
        <v>48.563476000000001</v>
      </c>
      <c r="AR72">
        <v>46.851551999999998</v>
      </c>
      <c r="AS72">
        <v>31.183620000000001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88.971749000000017</v>
      </c>
      <c r="BA72">
        <f t="shared" si="4"/>
        <v>2246.1674159999993</v>
      </c>
      <c r="BD72">
        <v>7.61</v>
      </c>
      <c r="BE72">
        <v>1.87</v>
      </c>
      <c r="BF72">
        <v>2.92</v>
      </c>
      <c r="BG72">
        <v>1.78</v>
      </c>
      <c r="BH72">
        <v>9</v>
      </c>
      <c r="BI72">
        <v>0.98</v>
      </c>
      <c r="BJ72">
        <v>1.47</v>
      </c>
      <c r="BK72">
        <v>1.77</v>
      </c>
      <c r="BL72">
        <v>0</v>
      </c>
      <c r="BM72">
        <v>0.21</v>
      </c>
      <c r="BN72">
        <v>3.44</v>
      </c>
      <c r="BO72">
        <v>3.65</v>
      </c>
      <c r="BP72">
        <v>0.23</v>
      </c>
      <c r="BQ72">
        <v>1.94</v>
      </c>
      <c r="BR72">
        <v>2.1</v>
      </c>
      <c r="BS72">
        <v>0</v>
      </c>
      <c r="BT72">
        <v>2.8442639999999999</v>
      </c>
      <c r="BU72">
        <v>1.2853289999999999</v>
      </c>
      <c r="BV72">
        <v>2.2428520000000001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3.393268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3.2904420000000001</v>
      </c>
      <c r="CP72">
        <v>4.0787789999999999</v>
      </c>
      <c r="CQ72">
        <v>3.393268</v>
      </c>
      <c r="CR72">
        <v>1.0996950000000001</v>
      </c>
      <c r="CS72">
        <v>1.3133490000000001</v>
      </c>
      <c r="CT72">
        <v>6.1871320000000001</v>
      </c>
      <c r="CU72">
        <v>0</v>
      </c>
      <c r="CV72">
        <v>0.63976200000000005</v>
      </c>
      <c r="CW72">
        <v>3.9447049999999999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88.971749000000017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425.52109999999999</v>
      </c>
      <c r="L73">
        <v>361.86863299999999</v>
      </c>
      <c r="M73">
        <v>45.236989000000001</v>
      </c>
      <c r="N73">
        <v>118.083735</v>
      </c>
      <c r="O73">
        <v>123.89012099999999</v>
      </c>
      <c r="P73">
        <v>127.998795</v>
      </c>
      <c r="Q73">
        <v>0</v>
      </c>
      <c r="R73">
        <v>42.752488999999997</v>
      </c>
      <c r="S73">
        <v>18.007311000000001</v>
      </c>
      <c r="T73">
        <v>0</v>
      </c>
      <c r="U73">
        <v>333.11418800000001</v>
      </c>
      <c r="V73">
        <v>19.994084999999998</v>
      </c>
      <c r="W73">
        <v>40.103428000000001</v>
      </c>
      <c r="X73">
        <v>142.27882</v>
      </c>
      <c r="Y73">
        <v>0</v>
      </c>
      <c r="Z73">
        <v>6.2596049999999996</v>
      </c>
      <c r="AA73">
        <v>0</v>
      </c>
      <c r="AB73">
        <v>14.804518</v>
      </c>
      <c r="AC73">
        <v>10.759192000000001</v>
      </c>
      <c r="AD73">
        <v>0</v>
      </c>
      <c r="AE73">
        <v>54.905878999999999</v>
      </c>
      <c r="AF73">
        <v>8.8128650000000004</v>
      </c>
      <c r="AG73">
        <v>46.538888</v>
      </c>
      <c r="AH73">
        <v>41.499966000000001</v>
      </c>
      <c r="AI73">
        <v>0</v>
      </c>
      <c r="AJ73">
        <v>0</v>
      </c>
      <c r="AK73">
        <v>62.950812999999997</v>
      </c>
      <c r="AL73">
        <v>34.743219000000003</v>
      </c>
      <c r="AM73">
        <v>17.465872000000001</v>
      </c>
      <c r="AN73">
        <v>0.99596300000000004</v>
      </c>
      <c r="AO73">
        <v>0</v>
      </c>
      <c r="AP73">
        <v>0</v>
      </c>
      <c r="AQ73">
        <v>47.978374000000002</v>
      </c>
      <c r="AR73">
        <v>46.851551999999998</v>
      </c>
      <c r="AS73">
        <v>31.183620000000001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89.611511000000007</v>
      </c>
      <c r="BA73">
        <f t="shared" si="4"/>
        <v>2328.6790449999999</v>
      </c>
      <c r="BD73">
        <v>7.61</v>
      </c>
      <c r="BE73">
        <v>1.87</v>
      </c>
      <c r="BF73">
        <v>2.92</v>
      </c>
      <c r="BG73">
        <v>1.78</v>
      </c>
      <c r="BH73">
        <v>9</v>
      </c>
      <c r="BI73">
        <v>0.98</v>
      </c>
      <c r="BJ73">
        <v>1.47</v>
      </c>
      <c r="BK73">
        <v>1.77</v>
      </c>
      <c r="BL73">
        <v>0</v>
      </c>
      <c r="BM73">
        <v>0.21</v>
      </c>
      <c r="BN73">
        <v>3.44</v>
      </c>
      <c r="BO73">
        <v>3.65</v>
      </c>
      <c r="BP73">
        <v>0.23</v>
      </c>
      <c r="BQ73">
        <v>1.94</v>
      </c>
      <c r="BR73">
        <v>2.1</v>
      </c>
      <c r="BS73">
        <v>0</v>
      </c>
      <c r="BT73">
        <v>2.8442639999999999</v>
      </c>
      <c r="BU73">
        <v>1.2853289999999999</v>
      </c>
      <c r="BV73">
        <v>2.2428520000000001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3.393268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3.2904420000000001</v>
      </c>
      <c r="CP73">
        <v>4.0787789999999999</v>
      </c>
      <c r="CQ73">
        <v>3.393268</v>
      </c>
      <c r="CR73">
        <v>1.0996950000000001</v>
      </c>
      <c r="CS73">
        <v>1.3133490000000001</v>
      </c>
      <c r="CT73">
        <v>6.1871320000000001</v>
      </c>
      <c r="CU73">
        <v>0</v>
      </c>
      <c r="CV73">
        <v>1.2795240000000001</v>
      </c>
      <c r="CW73">
        <v>3.9447049999999999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89.611511000000007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425.53074500000002</v>
      </c>
      <c r="L74">
        <v>351.34306400000003</v>
      </c>
      <c r="M74">
        <v>45.236989000000001</v>
      </c>
      <c r="N74">
        <v>118.083735</v>
      </c>
      <c r="O74">
        <v>123.89012099999999</v>
      </c>
      <c r="P74">
        <v>127.998795</v>
      </c>
      <c r="Q74">
        <v>0</v>
      </c>
      <c r="R74">
        <v>42.752488999999997</v>
      </c>
      <c r="S74">
        <v>18.007311000000001</v>
      </c>
      <c r="T74">
        <v>0</v>
      </c>
      <c r="U74">
        <v>333.11418800000001</v>
      </c>
      <c r="V74">
        <v>19.994084999999998</v>
      </c>
      <c r="W74">
        <v>40.103428000000001</v>
      </c>
      <c r="X74">
        <v>142.27882</v>
      </c>
      <c r="Y74">
        <v>0</v>
      </c>
      <c r="Z74">
        <v>6.2596049999999996</v>
      </c>
      <c r="AA74">
        <v>0</v>
      </c>
      <c r="AB74">
        <v>14.804518</v>
      </c>
      <c r="AC74">
        <v>10.759192000000001</v>
      </c>
      <c r="AD74">
        <v>0</v>
      </c>
      <c r="AE74">
        <v>54.905878999999999</v>
      </c>
      <c r="AF74">
        <v>8.8128650000000004</v>
      </c>
      <c r="AG74">
        <v>46.538888</v>
      </c>
      <c r="AH74">
        <v>62.249949000000001</v>
      </c>
      <c r="AI74">
        <v>0</v>
      </c>
      <c r="AJ74">
        <v>0</v>
      </c>
      <c r="AK74">
        <v>62.950812999999997</v>
      </c>
      <c r="AL74">
        <v>34.743219000000003</v>
      </c>
      <c r="AM74">
        <v>17.465872000000001</v>
      </c>
      <c r="AN74">
        <v>0.99596300000000004</v>
      </c>
      <c r="AO74">
        <v>0</v>
      </c>
      <c r="AP74">
        <v>0</v>
      </c>
      <c r="AQ74">
        <v>46.223067</v>
      </c>
      <c r="AR74">
        <v>46.851551999999998</v>
      </c>
      <c r="AS74">
        <v>31.183620000000001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90.251273000000012</v>
      </c>
      <c r="BA74">
        <f t="shared" si="4"/>
        <v>2337.7975589999996</v>
      </c>
      <c r="BD74">
        <v>7.61</v>
      </c>
      <c r="BE74">
        <v>1.87</v>
      </c>
      <c r="BF74">
        <v>2.92</v>
      </c>
      <c r="BG74">
        <v>1.78</v>
      </c>
      <c r="BH74">
        <v>9</v>
      </c>
      <c r="BI74">
        <v>0.98</v>
      </c>
      <c r="BJ74">
        <v>1.47</v>
      </c>
      <c r="BK74">
        <v>1.77</v>
      </c>
      <c r="BL74">
        <v>0</v>
      </c>
      <c r="BM74">
        <v>0.21</v>
      </c>
      <c r="BN74">
        <v>3.44</v>
      </c>
      <c r="BO74">
        <v>3.65</v>
      </c>
      <c r="BP74">
        <v>0.23</v>
      </c>
      <c r="BQ74">
        <v>1.94</v>
      </c>
      <c r="BR74">
        <v>2.1</v>
      </c>
      <c r="BS74">
        <v>0</v>
      </c>
      <c r="BT74">
        <v>2.8442639999999999</v>
      </c>
      <c r="BU74">
        <v>1.2853289999999999</v>
      </c>
      <c r="BV74">
        <v>2.2428520000000001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3.393268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3.2904420000000001</v>
      </c>
      <c r="CP74">
        <v>4.0787789999999999</v>
      </c>
      <c r="CQ74">
        <v>3.393268</v>
      </c>
      <c r="CR74">
        <v>1.0996950000000001</v>
      </c>
      <c r="CS74">
        <v>1.3133490000000001</v>
      </c>
      <c r="CT74">
        <v>6.1871320000000001</v>
      </c>
      <c r="CU74">
        <v>0</v>
      </c>
      <c r="CV74">
        <v>1.919286</v>
      </c>
      <c r="CW74">
        <v>3.9447049999999999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90.251273000000012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425.52109999999999</v>
      </c>
      <c r="L75">
        <v>351.34306400000003</v>
      </c>
      <c r="M75">
        <v>45.236989000000001</v>
      </c>
      <c r="N75">
        <v>118.083735</v>
      </c>
      <c r="O75">
        <v>123.89012099999999</v>
      </c>
      <c r="P75">
        <v>127.998795</v>
      </c>
      <c r="Q75">
        <v>0</v>
      </c>
      <c r="R75">
        <v>42.752488999999997</v>
      </c>
      <c r="S75">
        <v>18.007311000000001</v>
      </c>
      <c r="T75">
        <v>0</v>
      </c>
      <c r="U75">
        <v>333.11418800000001</v>
      </c>
      <c r="V75">
        <v>19.994084999999998</v>
      </c>
      <c r="W75">
        <v>40.103428000000001</v>
      </c>
      <c r="X75">
        <v>142.27882</v>
      </c>
      <c r="Y75">
        <v>0</v>
      </c>
      <c r="Z75">
        <v>1.0609500000000001</v>
      </c>
      <c r="AA75">
        <v>0</v>
      </c>
      <c r="AB75">
        <v>14.804518</v>
      </c>
      <c r="AC75">
        <v>21.539618999999998</v>
      </c>
      <c r="AD75">
        <v>10.084994</v>
      </c>
      <c r="AE75">
        <v>54.905878999999999</v>
      </c>
      <c r="AF75">
        <v>8.8128650000000004</v>
      </c>
      <c r="AG75">
        <v>46.538888</v>
      </c>
      <c r="AH75">
        <v>75.737437999999997</v>
      </c>
      <c r="AI75">
        <v>0</v>
      </c>
      <c r="AJ75">
        <v>0</v>
      </c>
      <c r="AK75">
        <v>62.950812999999997</v>
      </c>
      <c r="AL75">
        <v>23.535729</v>
      </c>
      <c r="AM75">
        <v>17.465872000000001</v>
      </c>
      <c r="AN75">
        <v>0.99596300000000004</v>
      </c>
      <c r="AO75">
        <v>0</v>
      </c>
      <c r="AP75">
        <v>0</v>
      </c>
      <c r="AQ75">
        <v>46.223067</v>
      </c>
      <c r="AR75">
        <v>46.851551999999998</v>
      </c>
      <c r="AS75">
        <v>31.183620000000001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92.382570000000015</v>
      </c>
      <c r="BA75">
        <f t="shared" si="4"/>
        <v>2357.865976</v>
      </c>
      <c r="BD75">
        <v>7.61</v>
      </c>
      <c r="BE75">
        <v>1.87</v>
      </c>
      <c r="BF75">
        <v>2.92</v>
      </c>
      <c r="BG75">
        <v>1.78</v>
      </c>
      <c r="BH75">
        <v>9</v>
      </c>
      <c r="BI75">
        <v>0.98</v>
      </c>
      <c r="BJ75">
        <v>1.47</v>
      </c>
      <c r="BK75">
        <v>1.77</v>
      </c>
      <c r="BL75">
        <v>0</v>
      </c>
      <c r="BM75">
        <v>0.21</v>
      </c>
      <c r="BN75">
        <v>3.44</v>
      </c>
      <c r="BO75">
        <v>3.65</v>
      </c>
      <c r="BP75">
        <v>0.23</v>
      </c>
      <c r="BQ75">
        <v>1.94</v>
      </c>
      <c r="BR75">
        <v>2.1</v>
      </c>
      <c r="BS75">
        <v>0</v>
      </c>
      <c r="BT75">
        <v>2.8442639999999999</v>
      </c>
      <c r="BU75">
        <v>1.2853289999999999</v>
      </c>
      <c r="BV75">
        <v>2.2428520000000001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3.393268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3.2904420000000001</v>
      </c>
      <c r="CP75">
        <v>4.0787789999999999</v>
      </c>
      <c r="CQ75">
        <v>3.393268</v>
      </c>
      <c r="CR75">
        <v>1.0996950000000001</v>
      </c>
      <c r="CS75">
        <v>1.3133490000000001</v>
      </c>
      <c r="CT75">
        <v>6.1871320000000001</v>
      </c>
      <c r="CU75">
        <v>1.7200219999999999</v>
      </c>
      <c r="CV75">
        <v>2.3305609999999999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92.382570000000015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425.53074500000002</v>
      </c>
      <c r="L76">
        <v>448.673633</v>
      </c>
      <c r="M76">
        <v>45.236989000000001</v>
      </c>
      <c r="N76">
        <v>118.083735</v>
      </c>
      <c r="O76">
        <v>123.89012099999999</v>
      </c>
      <c r="P76">
        <v>127.998795</v>
      </c>
      <c r="Q76">
        <v>0</v>
      </c>
      <c r="R76">
        <v>42.752488999999997</v>
      </c>
      <c r="S76">
        <v>18.007311000000001</v>
      </c>
      <c r="T76">
        <v>0</v>
      </c>
      <c r="U76">
        <v>333.11418800000001</v>
      </c>
      <c r="V76">
        <v>19.994084999999998</v>
      </c>
      <c r="W76">
        <v>40.103428000000001</v>
      </c>
      <c r="X76">
        <v>142.27882</v>
      </c>
      <c r="Y76">
        <v>0</v>
      </c>
      <c r="Z76">
        <v>2.1219000000000001</v>
      </c>
      <c r="AA76">
        <v>12.191280000000001</v>
      </c>
      <c r="AB76">
        <v>29.850743000000001</v>
      </c>
      <c r="AC76">
        <v>21.539618999999998</v>
      </c>
      <c r="AD76">
        <v>20.169989000000001</v>
      </c>
      <c r="AE76">
        <v>54.905878999999999</v>
      </c>
      <c r="AF76">
        <v>17.625730000000001</v>
      </c>
      <c r="AG76">
        <v>46.538888</v>
      </c>
      <c r="AH76">
        <v>93.374922999999995</v>
      </c>
      <c r="AI76">
        <v>0</v>
      </c>
      <c r="AJ76">
        <v>0</v>
      </c>
      <c r="AK76">
        <v>62.950812999999997</v>
      </c>
      <c r="AL76">
        <v>23.535729</v>
      </c>
      <c r="AM76">
        <v>17.465872000000001</v>
      </c>
      <c r="AN76">
        <v>0.99596300000000004</v>
      </c>
      <c r="AO76">
        <v>0</v>
      </c>
      <c r="AP76">
        <v>0</v>
      </c>
      <c r="AQ76">
        <v>48.563476000000001</v>
      </c>
      <c r="AR76">
        <v>46.851551999999998</v>
      </c>
      <c r="AS76">
        <v>31.183620000000001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95.17813000000001</v>
      </c>
      <c r="BA76">
        <f t="shared" si="4"/>
        <v>2525.1759589999992</v>
      </c>
      <c r="BD76">
        <v>7.61</v>
      </c>
      <c r="BE76">
        <v>1.87</v>
      </c>
      <c r="BF76">
        <v>2.92</v>
      </c>
      <c r="BG76">
        <v>1.78</v>
      </c>
      <c r="BH76">
        <v>9</v>
      </c>
      <c r="BI76">
        <v>0.98</v>
      </c>
      <c r="BJ76">
        <v>1.47</v>
      </c>
      <c r="BK76">
        <v>1.77</v>
      </c>
      <c r="BL76">
        <v>0</v>
      </c>
      <c r="BM76">
        <v>0.21</v>
      </c>
      <c r="BN76">
        <v>3.44</v>
      </c>
      <c r="BO76">
        <v>3.65</v>
      </c>
      <c r="BP76">
        <v>0.23</v>
      </c>
      <c r="BQ76">
        <v>1.94</v>
      </c>
      <c r="BR76">
        <v>2.1</v>
      </c>
      <c r="BS76">
        <v>0</v>
      </c>
      <c r="BT76">
        <v>2.8442639999999999</v>
      </c>
      <c r="BU76">
        <v>1.2853289999999999</v>
      </c>
      <c r="BV76">
        <v>2.2428520000000001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3.393268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3.2904420000000001</v>
      </c>
      <c r="CP76">
        <v>4.0787789999999999</v>
      </c>
      <c r="CQ76">
        <v>3.393268</v>
      </c>
      <c r="CR76">
        <v>1.0996950000000001</v>
      </c>
      <c r="CS76">
        <v>1.3133490000000001</v>
      </c>
      <c r="CT76">
        <v>6.1871320000000001</v>
      </c>
      <c r="CU76">
        <v>3.9786380000000001</v>
      </c>
      <c r="CV76">
        <v>2.867505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95.17813000000001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425.52109999999999</v>
      </c>
      <c r="L77">
        <v>506.543633</v>
      </c>
      <c r="M77">
        <v>45.236989000000001</v>
      </c>
      <c r="N77">
        <v>118.083735</v>
      </c>
      <c r="O77">
        <v>123.89012099999999</v>
      </c>
      <c r="P77">
        <v>127.998795</v>
      </c>
      <c r="Q77">
        <v>0</v>
      </c>
      <c r="R77">
        <v>42.752488999999997</v>
      </c>
      <c r="S77">
        <v>18.007311000000001</v>
      </c>
      <c r="T77">
        <v>0</v>
      </c>
      <c r="U77">
        <v>333.11418800000001</v>
      </c>
      <c r="V77">
        <v>19.994084999999998</v>
      </c>
      <c r="W77">
        <v>40.103428000000001</v>
      </c>
      <c r="X77">
        <v>142.27882</v>
      </c>
      <c r="Y77">
        <v>0</v>
      </c>
      <c r="Z77">
        <v>3.1828500000000002</v>
      </c>
      <c r="AA77">
        <v>27.101215</v>
      </c>
      <c r="AB77">
        <v>29.850743000000001</v>
      </c>
      <c r="AC77">
        <v>21.539618999999998</v>
      </c>
      <c r="AD77">
        <v>30.254982999999999</v>
      </c>
      <c r="AE77">
        <v>54.905878999999999</v>
      </c>
      <c r="AF77">
        <v>26.438594999999999</v>
      </c>
      <c r="AG77">
        <v>46.538888</v>
      </c>
      <c r="AH77">
        <v>119.31240200000001</v>
      </c>
      <c r="AI77">
        <v>0</v>
      </c>
      <c r="AJ77">
        <v>0</v>
      </c>
      <c r="AK77">
        <v>62.950812999999997</v>
      </c>
      <c r="AL77">
        <v>23.535729</v>
      </c>
      <c r="AM77">
        <v>17.465872000000001</v>
      </c>
      <c r="AN77">
        <v>0.99596300000000004</v>
      </c>
      <c r="AO77">
        <v>0</v>
      </c>
      <c r="AP77">
        <v>0</v>
      </c>
      <c r="AQ77">
        <v>48.563476000000001</v>
      </c>
      <c r="AR77">
        <v>46.851551999999998</v>
      </c>
      <c r="AS77">
        <v>31.183620000000001</v>
      </c>
      <c r="AT77">
        <v>14.467514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97.15925900000002</v>
      </c>
      <c r="BA77">
        <f t="shared" si="4"/>
        <v>2645.8236659999993</v>
      </c>
      <c r="BD77">
        <v>7.61</v>
      </c>
      <c r="BE77">
        <v>1.87</v>
      </c>
      <c r="BF77">
        <v>2.92</v>
      </c>
      <c r="BG77">
        <v>1.78</v>
      </c>
      <c r="BH77">
        <v>9</v>
      </c>
      <c r="BI77">
        <v>0.98</v>
      </c>
      <c r="BJ77">
        <v>1.47</v>
      </c>
      <c r="BK77">
        <v>1.77</v>
      </c>
      <c r="BL77">
        <v>0</v>
      </c>
      <c r="BM77">
        <v>0.21</v>
      </c>
      <c r="BN77">
        <v>3.44</v>
      </c>
      <c r="BO77">
        <v>3.65</v>
      </c>
      <c r="BP77">
        <v>0.23</v>
      </c>
      <c r="BQ77">
        <v>1.94</v>
      </c>
      <c r="BR77">
        <v>2.1</v>
      </c>
      <c r="BS77">
        <v>0</v>
      </c>
      <c r="BT77">
        <v>2.8442639999999999</v>
      </c>
      <c r="BU77">
        <v>1.2853289999999999</v>
      </c>
      <c r="BV77">
        <v>2.2428520000000001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3.393268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3.2904420000000001</v>
      </c>
      <c r="CP77">
        <v>4.0787789999999999</v>
      </c>
      <c r="CQ77">
        <v>3.393268</v>
      </c>
      <c r="CR77">
        <v>1.0996950000000001</v>
      </c>
      <c r="CS77">
        <v>1.3133490000000001</v>
      </c>
      <c r="CT77">
        <v>6.1871320000000001</v>
      </c>
      <c r="CU77">
        <v>5.1600659999999996</v>
      </c>
      <c r="CV77">
        <v>3.6672060000000002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97.15925900000002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425.43429500000002</v>
      </c>
      <c r="L78">
        <v>574.05863299999999</v>
      </c>
      <c r="M78">
        <v>45.236989000000001</v>
      </c>
      <c r="N78">
        <v>118.083735</v>
      </c>
      <c r="O78">
        <v>123.89012099999999</v>
      </c>
      <c r="P78">
        <v>127.998795</v>
      </c>
      <c r="Q78">
        <v>0</v>
      </c>
      <c r="R78">
        <v>42.752488999999997</v>
      </c>
      <c r="S78">
        <v>18.007311000000001</v>
      </c>
      <c r="T78">
        <v>0</v>
      </c>
      <c r="U78">
        <v>333.11418800000001</v>
      </c>
      <c r="V78">
        <v>19.994084999999998</v>
      </c>
      <c r="W78">
        <v>40.103428000000001</v>
      </c>
      <c r="X78">
        <v>142.27882</v>
      </c>
      <c r="Y78">
        <v>0</v>
      </c>
      <c r="Z78">
        <v>18.963419999999999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34.391668000000003</v>
      </c>
      <c r="AG78">
        <v>46.538888</v>
      </c>
      <c r="AH78">
        <v>134.874889</v>
      </c>
      <c r="AI78">
        <v>0</v>
      </c>
      <c r="AJ78">
        <v>0</v>
      </c>
      <c r="AK78">
        <v>62.950812999999997</v>
      </c>
      <c r="AL78">
        <v>23.535729</v>
      </c>
      <c r="AM78">
        <v>17.465872000000001</v>
      </c>
      <c r="AN78">
        <v>0.99596300000000004</v>
      </c>
      <c r="AO78">
        <v>0</v>
      </c>
      <c r="AP78">
        <v>0</v>
      </c>
      <c r="AQ78">
        <v>48.563476000000001</v>
      </c>
      <c r="AR78">
        <v>46.851551999999998</v>
      </c>
      <c r="AS78">
        <v>31.183620000000001</v>
      </c>
      <c r="AT78">
        <v>14.467514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99.359104000000016</v>
      </c>
      <c r="BA78">
        <f t="shared" si="4"/>
        <v>2804.0793279999998</v>
      </c>
      <c r="BD78">
        <v>7.61</v>
      </c>
      <c r="BE78">
        <v>1.87</v>
      </c>
      <c r="BF78">
        <v>2.92</v>
      </c>
      <c r="BG78">
        <v>1.78</v>
      </c>
      <c r="BH78">
        <v>9</v>
      </c>
      <c r="BI78">
        <v>0.98</v>
      </c>
      <c r="BJ78">
        <v>1.47</v>
      </c>
      <c r="BK78">
        <v>1.77</v>
      </c>
      <c r="BL78">
        <v>0</v>
      </c>
      <c r="BM78">
        <v>0.21</v>
      </c>
      <c r="BN78">
        <v>3.44</v>
      </c>
      <c r="BO78">
        <v>3.65</v>
      </c>
      <c r="BP78">
        <v>0.23</v>
      </c>
      <c r="BQ78">
        <v>1.94</v>
      </c>
      <c r="BR78">
        <v>2.1</v>
      </c>
      <c r="BS78">
        <v>0</v>
      </c>
      <c r="BT78">
        <v>2.8442639999999999</v>
      </c>
      <c r="BU78">
        <v>1.2853289999999999</v>
      </c>
      <c r="BV78">
        <v>2.2428520000000001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3.393268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3.2904420000000001</v>
      </c>
      <c r="CP78">
        <v>4.0787789999999999</v>
      </c>
      <c r="CQ78">
        <v>3.393268</v>
      </c>
      <c r="CR78">
        <v>1.0996950000000001</v>
      </c>
      <c r="CS78">
        <v>1.3133490000000001</v>
      </c>
      <c r="CT78">
        <v>6.1871320000000001</v>
      </c>
      <c r="CU78">
        <v>6.8800889999999999</v>
      </c>
      <c r="CV78">
        <v>4.1470279999999997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99.359104000000016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391.11622799999998</v>
      </c>
      <c r="L79">
        <v>632.64911500000005</v>
      </c>
      <c r="M79">
        <v>45.236989000000001</v>
      </c>
      <c r="N79">
        <v>118.083735</v>
      </c>
      <c r="O79">
        <v>123.89012099999999</v>
      </c>
      <c r="P79">
        <v>127.998795</v>
      </c>
      <c r="Q79">
        <v>0</v>
      </c>
      <c r="R79">
        <v>42.752488999999997</v>
      </c>
      <c r="S79">
        <v>17.447323000000001</v>
      </c>
      <c r="T79">
        <v>0</v>
      </c>
      <c r="U79">
        <v>333.11418800000001</v>
      </c>
      <c r="V79">
        <v>19.994084999999998</v>
      </c>
      <c r="W79">
        <v>40.103428000000001</v>
      </c>
      <c r="X79">
        <v>142.27882</v>
      </c>
      <c r="Y79">
        <v>0</v>
      </c>
      <c r="Z79">
        <v>18.963419999999999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34.391668000000003</v>
      </c>
      <c r="AG79">
        <v>46.538888</v>
      </c>
      <c r="AH79">
        <v>150.437376</v>
      </c>
      <c r="AI79">
        <v>3.538243</v>
      </c>
      <c r="AJ79">
        <v>0</v>
      </c>
      <c r="AK79">
        <v>62.950812999999997</v>
      </c>
      <c r="AL79">
        <v>23.535729</v>
      </c>
      <c r="AM79">
        <v>17.465872000000001</v>
      </c>
      <c r="AN79">
        <v>1.016289</v>
      </c>
      <c r="AO79">
        <v>0</v>
      </c>
      <c r="AP79">
        <v>0</v>
      </c>
      <c r="AQ79">
        <v>48.563476000000001</v>
      </c>
      <c r="AR79">
        <v>46.851551999999998</v>
      </c>
      <c r="AS79">
        <v>31.183620000000001</v>
      </c>
      <c r="AT79">
        <v>14.467514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99.84926200000001</v>
      </c>
      <c r="BA79">
        <f t="shared" si="4"/>
        <v>2847.4029689999998</v>
      </c>
      <c r="BD79">
        <v>7.61</v>
      </c>
      <c r="BE79">
        <v>1.87</v>
      </c>
      <c r="BF79">
        <v>2.92</v>
      </c>
      <c r="BG79">
        <v>1.78</v>
      </c>
      <c r="BH79">
        <v>9</v>
      </c>
      <c r="BI79">
        <v>0.98</v>
      </c>
      <c r="BJ79">
        <v>1.47</v>
      </c>
      <c r="BK79">
        <v>1.77</v>
      </c>
      <c r="BL79">
        <v>0</v>
      </c>
      <c r="BM79">
        <v>0.21</v>
      </c>
      <c r="BN79">
        <v>3.44</v>
      </c>
      <c r="BO79">
        <v>3.65</v>
      </c>
      <c r="BP79">
        <v>0.23</v>
      </c>
      <c r="BQ79">
        <v>1.94</v>
      </c>
      <c r="BR79">
        <v>2.1</v>
      </c>
      <c r="BS79">
        <v>0</v>
      </c>
      <c r="BT79">
        <v>2.8442639999999999</v>
      </c>
      <c r="BU79">
        <v>1.2853289999999999</v>
      </c>
      <c r="BV79">
        <v>2.2531889999999999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3.393268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3.2904420000000001</v>
      </c>
      <c r="CP79">
        <v>4.0787789999999999</v>
      </c>
      <c r="CQ79">
        <v>3.393268</v>
      </c>
      <c r="CR79">
        <v>1.0996950000000001</v>
      </c>
      <c r="CS79">
        <v>1.3133490000000001</v>
      </c>
      <c r="CT79">
        <v>6.1871320000000001</v>
      </c>
      <c r="CU79">
        <v>6.8800889999999999</v>
      </c>
      <c r="CV79">
        <v>4.626849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99.84926200000001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391.11622799999998</v>
      </c>
      <c r="L80">
        <v>632.64911500000005</v>
      </c>
      <c r="M80">
        <v>45.236989000000001</v>
      </c>
      <c r="N80">
        <v>118.083735</v>
      </c>
      <c r="O80">
        <v>123.89012099999999</v>
      </c>
      <c r="P80">
        <v>127.998795</v>
      </c>
      <c r="Q80">
        <v>0</v>
      </c>
      <c r="R80">
        <v>42.752488999999997</v>
      </c>
      <c r="S80">
        <v>17.447323000000001</v>
      </c>
      <c r="T80">
        <v>0</v>
      </c>
      <c r="U80">
        <v>333.11418800000001</v>
      </c>
      <c r="V80">
        <v>19.994084999999998</v>
      </c>
      <c r="W80">
        <v>40.103428000000001</v>
      </c>
      <c r="X80">
        <v>142.27882</v>
      </c>
      <c r="Y80">
        <v>0</v>
      </c>
      <c r="Z80">
        <v>18.963419999999999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34.391668000000003</v>
      </c>
      <c r="AG80">
        <v>46.538888</v>
      </c>
      <c r="AH80">
        <v>153.757373</v>
      </c>
      <c r="AI80">
        <v>7.0764860000000001</v>
      </c>
      <c r="AJ80">
        <v>0</v>
      </c>
      <c r="AK80">
        <v>62.950812999999997</v>
      </c>
      <c r="AL80">
        <v>23.535729</v>
      </c>
      <c r="AM80">
        <v>17.465872000000001</v>
      </c>
      <c r="AN80">
        <v>1.016289</v>
      </c>
      <c r="AO80">
        <v>0</v>
      </c>
      <c r="AP80">
        <v>0</v>
      </c>
      <c r="AQ80">
        <v>48.563476000000001</v>
      </c>
      <c r="AR80">
        <v>46.851551999999998</v>
      </c>
      <c r="AS80">
        <v>31.183620000000001</v>
      </c>
      <c r="AT80">
        <v>14.467514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99.883536000000021</v>
      </c>
      <c r="BA80">
        <f t="shared" si="4"/>
        <v>2854.2954829999994</v>
      </c>
      <c r="BD80">
        <v>7.61</v>
      </c>
      <c r="BE80">
        <v>1.87</v>
      </c>
      <c r="BF80">
        <v>2.92</v>
      </c>
      <c r="BG80">
        <v>1.78</v>
      </c>
      <c r="BH80">
        <v>9</v>
      </c>
      <c r="BI80">
        <v>0.98</v>
      </c>
      <c r="BJ80">
        <v>1.47</v>
      </c>
      <c r="BK80">
        <v>1.77</v>
      </c>
      <c r="BL80">
        <v>0</v>
      </c>
      <c r="BM80">
        <v>0.21</v>
      </c>
      <c r="BN80">
        <v>3.44</v>
      </c>
      <c r="BO80">
        <v>3.65</v>
      </c>
      <c r="BP80">
        <v>0.23</v>
      </c>
      <c r="BQ80">
        <v>1.94</v>
      </c>
      <c r="BR80">
        <v>2.1</v>
      </c>
      <c r="BS80">
        <v>0</v>
      </c>
      <c r="BT80">
        <v>2.8442639999999999</v>
      </c>
      <c r="BU80">
        <v>1.2853289999999999</v>
      </c>
      <c r="BV80">
        <v>2.2531889999999999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3.393268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3.2904420000000001</v>
      </c>
      <c r="CP80">
        <v>4.0787789999999999</v>
      </c>
      <c r="CQ80">
        <v>3.393268</v>
      </c>
      <c r="CR80">
        <v>1.0996950000000001</v>
      </c>
      <c r="CS80">
        <v>1.3133490000000001</v>
      </c>
      <c r="CT80">
        <v>6.1871320000000001</v>
      </c>
      <c r="CU80">
        <v>6.8800889999999999</v>
      </c>
      <c r="CV80">
        <v>4.6611229999999999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99.883536000000021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391.11622799999998</v>
      </c>
      <c r="L81">
        <v>632.64911500000005</v>
      </c>
      <c r="M81">
        <v>45.236989000000001</v>
      </c>
      <c r="N81">
        <v>118.083735</v>
      </c>
      <c r="O81">
        <v>123.89012099999999</v>
      </c>
      <c r="P81">
        <v>127.998795</v>
      </c>
      <c r="Q81">
        <v>0</v>
      </c>
      <c r="R81">
        <v>42.752488999999997</v>
      </c>
      <c r="S81">
        <v>17.447323000000001</v>
      </c>
      <c r="T81">
        <v>0</v>
      </c>
      <c r="U81">
        <v>333.11418800000001</v>
      </c>
      <c r="V81">
        <v>19.994084999999998</v>
      </c>
      <c r="W81">
        <v>40.103428000000001</v>
      </c>
      <c r="X81">
        <v>142.27882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34.391668000000003</v>
      </c>
      <c r="AG81">
        <v>46.538888</v>
      </c>
      <c r="AH81">
        <v>153.757373</v>
      </c>
      <c r="AI81">
        <v>36.797730999999999</v>
      </c>
      <c r="AJ81">
        <v>0</v>
      </c>
      <c r="AK81">
        <v>62.950812999999997</v>
      </c>
      <c r="AL81">
        <v>23.535729</v>
      </c>
      <c r="AM81">
        <v>17.465872000000001</v>
      </c>
      <c r="AN81">
        <v>1.016289</v>
      </c>
      <c r="AO81">
        <v>0</v>
      </c>
      <c r="AP81">
        <v>0</v>
      </c>
      <c r="AQ81">
        <v>48.563476000000001</v>
      </c>
      <c r="AR81">
        <v>51.110784000000002</v>
      </c>
      <c r="AS81">
        <v>31.183620000000001</v>
      </c>
      <c r="AT81">
        <v>14.467514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99.883536000000021</v>
      </c>
      <c r="BA81">
        <f t="shared" si="4"/>
        <v>2888.2759599999995</v>
      </c>
      <c r="BD81">
        <v>7.61</v>
      </c>
      <c r="BE81">
        <v>1.87</v>
      </c>
      <c r="BF81">
        <v>2.92</v>
      </c>
      <c r="BG81">
        <v>1.78</v>
      </c>
      <c r="BH81">
        <v>9</v>
      </c>
      <c r="BI81">
        <v>0.98</v>
      </c>
      <c r="BJ81">
        <v>1.47</v>
      </c>
      <c r="BK81">
        <v>1.77</v>
      </c>
      <c r="BL81">
        <v>0</v>
      </c>
      <c r="BM81">
        <v>0.21</v>
      </c>
      <c r="BN81">
        <v>3.44</v>
      </c>
      <c r="BO81">
        <v>3.65</v>
      </c>
      <c r="BP81">
        <v>0.23</v>
      </c>
      <c r="BQ81">
        <v>1.94</v>
      </c>
      <c r="BR81">
        <v>2.1</v>
      </c>
      <c r="BS81">
        <v>0</v>
      </c>
      <c r="BT81">
        <v>2.8442639999999999</v>
      </c>
      <c r="BU81">
        <v>1.2853289999999999</v>
      </c>
      <c r="BV81">
        <v>2.2531889999999999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3.393268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3.2904420000000001</v>
      </c>
      <c r="CP81">
        <v>4.0787789999999999</v>
      </c>
      <c r="CQ81">
        <v>3.393268</v>
      </c>
      <c r="CR81">
        <v>1.0996950000000001</v>
      </c>
      <c r="CS81">
        <v>1.3133490000000001</v>
      </c>
      <c r="CT81">
        <v>6.1871320000000001</v>
      </c>
      <c r="CU81">
        <v>6.8800889999999999</v>
      </c>
      <c r="CV81">
        <v>4.6611229999999999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99.883536000000021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391.11622799999998</v>
      </c>
      <c r="L82">
        <v>632.64911500000005</v>
      </c>
      <c r="M82">
        <v>45.236989000000001</v>
      </c>
      <c r="N82">
        <v>118.083735</v>
      </c>
      <c r="O82">
        <v>123.89012099999999</v>
      </c>
      <c r="P82">
        <v>127.998795</v>
      </c>
      <c r="Q82">
        <v>0</v>
      </c>
      <c r="R82">
        <v>42.752488999999997</v>
      </c>
      <c r="S82">
        <v>17.447323000000001</v>
      </c>
      <c r="T82">
        <v>0</v>
      </c>
      <c r="U82">
        <v>333.11418800000001</v>
      </c>
      <c r="V82">
        <v>19.994084999999998</v>
      </c>
      <c r="W82">
        <v>40.103428000000001</v>
      </c>
      <c r="X82">
        <v>142.27882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34.391668000000003</v>
      </c>
      <c r="AG82">
        <v>46.538888</v>
      </c>
      <c r="AH82">
        <v>128.131145</v>
      </c>
      <c r="AI82">
        <v>36.797730999999999</v>
      </c>
      <c r="AJ82">
        <v>0</v>
      </c>
      <c r="AK82">
        <v>62.950812999999997</v>
      </c>
      <c r="AL82">
        <v>23.535729</v>
      </c>
      <c r="AM82">
        <v>17.465872000000001</v>
      </c>
      <c r="AN82">
        <v>1.016289</v>
      </c>
      <c r="AO82">
        <v>0</v>
      </c>
      <c r="AP82">
        <v>0</v>
      </c>
      <c r="AQ82">
        <v>48.563476000000001</v>
      </c>
      <c r="AR82">
        <v>51.110784000000002</v>
      </c>
      <c r="AS82">
        <v>31.183620000000001</v>
      </c>
      <c r="AT82">
        <v>14.467514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99.173803000000007</v>
      </c>
      <c r="BA82">
        <f t="shared" si="4"/>
        <v>2861.9399989999997</v>
      </c>
      <c r="BD82">
        <v>7.61</v>
      </c>
      <c r="BE82">
        <v>1.87</v>
      </c>
      <c r="BF82">
        <v>2.92</v>
      </c>
      <c r="BG82">
        <v>1.78</v>
      </c>
      <c r="BH82">
        <v>9</v>
      </c>
      <c r="BI82">
        <v>0.98</v>
      </c>
      <c r="BJ82">
        <v>1.47</v>
      </c>
      <c r="BK82">
        <v>1.77</v>
      </c>
      <c r="BL82">
        <v>0</v>
      </c>
      <c r="BM82">
        <v>0.22</v>
      </c>
      <c r="BN82">
        <v>3.44</v>
      </c>
      <c r="BO82">
        <v>3.65</v>
      </c>
      <c r="BP82">
        <v>0.23</v>
      </c>
      <c r="BQ82">
        <v>1.94</v>
      </c>
      <c r="BR82">
        <v>2.1</v>
      </c>
      <c r="BS82">
        <v>0</v>
      </c>
      <c r="BT82">
        <v>2.8442639999999999</v>
      </c>
      <c r="BU82">
        <v>1.2853289999999999</v>
      </c>
      <c r="BV82">
        <v>2.2531889999999999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3.393268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3.2904420000000001</v>
      </c>
      <c r="CP82">
        <v>4.0787789999999999</v>
      </c>
      <c r="CQ82">
        <v>3.393268</v>
      </c>
      <c r="CR82">
        <v>1.0996950000000001</v>
      </c>
      <c r="CS82">
        <v>1.3133490000000001</v>
      </c>
      <c r="CT82">
        <v>6.1871320000000001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99.173803000000007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391.11622799999998</v>
      </c>
      <c r="L83">
        <v>632.64911500000005</v>
      </c>
      <c r="M83">
        <v>45.236989000000001</v>
      </c>
      <c r="N83">
        <v>118.083735</v>
      </c>
      <c r="O83">
        <v>123.89012099999999</v>
      </c>
      <c r="P83">
        <v>127.998795</v>
      </c>
      <c r="Q83">
        <v>0</v>
      </c>
      <c r="R83">
        <v>42.752488999999997</v>
      </c>
      <c r="S83">
        <v>17.447323000000001</v>
      </c>
      <c r="T83">
        <v>0</v>
      </c>
      <c r="U83">
        <v>333.11418800000001</v>
      </c>
      <c r="V83">
        <v>19.994084999999998</v>
      </c>
      <c r="W83">
        <v>40.103428000000001</v>
      </c>
      <c r="X83">
        <v>142.27882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34.391668000000003</v>
      </c>
      <c r="AG83">
        <v>46.538888</v>
      </c>
      <c r="AH83">
        <v>128.131145</v>
      </c>
      <c r="AI83">
        <v>36.797730999999999</v>
      </c>
      <c r="AJ83">
        <v>0</v>
      </c>
      <c r="AK83">
        <v>62.950812999999997</v>
      </c>
      <c r="AL83">
        <v>23.535729</v>
      </c>
      <c r="AM83">
        <v>17.465872000000001</v>
      </c>
      <c r="AN83">
        <v>1.016289</v>
      </c>
      <c r="AO83">
        <v>0</v>
      </c>
      <c r="AP83">
        <v>0</v>
      </c>
      <c r="AQ83">
        <v>48.563476000000001</v>
      </c>
      <c r="AR83">
        <v>46.851551999999998</v>
      </c>
      <c r="AS83">
        <v>31.183620000000001</v>
      </c>
      <c r="AT83">
        <v>14.467514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99.173803000000007</v>
      </c>
      <c r="BA83">
        <f t="shared" si="4"/>
        <v>2857.6807669999998</v>
      </c>
      <c r="BD83">
        <v>7.61</v>
      </c>
      <c r="BE83">
        <v>1.87</v>
      </c>
      <c r="BF83">
        <v>2.92</v>
      </c>
      <c r="BG83">
        <v>1.78</v>
      </c>
      <c r="BH83">
        <v>9</v>
      </c>
      <c r="BI83">
        <v>0.98</v>
      </c>
      <c r="BJ83">
        <v>1.47</v>
      </c>
      <c r="BK83">
        <v>1.77</v>
      </c>
      <c r="BL83">
        <v>0</v>
      </c>
      <c r="BM83">
        <v>0.22</v>
      </c>
      <c r="BN83">
        <v>3.44</v>
      </c>
      <c r="BO83">
        <v>3.65</v>
      </c>
      <c r="BP83">
        <v>0.23</v>
      </c>
      <c r="BQ83">
        <v>1.94</v>
      </c>
      <c r="BR83">
        <v>2.1</v>
      </c>
      <c r="BS83">
        <v>0</v>
      </c>
      <c r="BT83">
        <v>2.8442639999999999</v>
      </c>
      <c r="BU83">
        <v>1.2853289999999999</v>
      </c>
      <c r="BV83">
        <v>2.2531889999999999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3.393268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3.2904420000000001</v>
      </c>
      <c r="CP83">
        <v>4.0787789999999999</v>
      </c>
      <c r="CQ83">
        <v>3.393268</v>
      </c>
      <c r="CR83">
        <v>1.0996950000000001</v>
      </c>
      <c r="CS83">
        <v>1.3133490000000001</v>
      </c>
      <c r="CT83">
        <v>6.1871320000000001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99.173803000000007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391.11622799999998</v>
      </c>
      <c r="L84">
        <v>632.64911500000005</v>
      </c>
      <c r="M84">
        <v>45.236989000000001</v>
      </c>
      <c r="N84">
        <v>118.083735</v>
      </c>
      <c r="O84">
        <v>123.89012099999999</v>
      </c>
      <c r="P84">
        <v>127.998795</v>
      </c>
      <c r="Q84">
        <v>0</v>
      </c>
      <c r="R84">
        <v>42.752488999999997</v>
      </c>
      <c r="S84">
        <v>17.447323000000001</v>
      </c>
      <c r="T84">
        <v>0</v>
      </c>
      <c r="U84">
        <v>333.11418800000001</v>
      </c>
      <c r="V84">
        <v>19.994084999999998</v>
      </c>
      <c r="W84">
        <v>40.103428000000001</v>
      </c>
      <c r="X84">
        <v>142.27882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30.254982999999999</v>
      </c>
      <c r="AE84">
        <v>54.905878999999999</v>
      </c>
      <c r="AF84">
        <v>34.391668000000003</v>
      </c>
      <c r="AG84">
        <v>46.538888</v>
      </c>
      <c r="AH84">
        <v>119.31240200000001</v>
      </c>
      <c r="AI84">
        <v>36.797730999999999</v>
      </c>
      <c r="AJ84">
        <v>0</v>
      </c>
      <c r="AK84">
        <v>62.950812999999997</v>
      </c>
      <c r="AL84">
        <v>23.535729</v>
      </c>
      <c r="AM84">
        <v>17.465872000000001</v>
      </c>
      <c r="AN84">
        <v>1.016289</v>
      </c>
      <c r="AO84">
        <v>0</v>
      </c>
      <c r="AP84">
        <v>0</v>
      </c>
      <c r="AQ84">
        <v>48.563476000000001</v>
      </c>
      <c r="AR84">
        <v>46.851551999999998</v>
      </c>
      <c r="AS84">
        <v>31.183620000000001</v>
      </c>
      <c r="AT84">
        <v>14.467514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98.899619000000001</v>
      </c>
      <c r="BA84">
        <f t="shared" si="4"/>
        <v>2838.5028459999994</v>
      </c>
      <c r="BD84">
        <v>7.61</v>
      </c>
      <c r="BE84">
        <v>1.87</v>
      </c>
      <c r="BF84">
        <v>2.92</v>
      </c>
      <c r="BG84">
        <v>1.78</v>
      </c>
      <c r="BH84">
        <v>9</v>
      </c>
      <c r="BI84">
        <v>0.98</v>
      </c>
      <c r="BJ84">
        <v>1.47</v>
      </c>
      <c r="BK84">
        <v>1.77</v>
      </c>
      <c r="BL84">
        <v>0</v>
      </c>
      <c r="BM84">
        <v>0.22</v>
      </c>
      <c r="BN84">
        <v>3.44</v>
      </c>
      <c r="BO84">
        <v>3.65</v>
      </c>
      <c r="BP84">
        <v>0.23</v>
      </c>
      <c r="BQ84">
        <v>1.94</v>
      </c>
      <c r="BR84">
        <v>2.1</v>
      </c>
      <c r="BS84">
        <v>0</v>
      </c>
      <c r="BT84">
        <v>2.8442639999999999</v>
      </c>
      <c r="BU84">
        <v>1.2853289999999999</v>
      </c>
      <c r="BV84">
        <v>2.2531889999999999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3.393268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3.2904420000000001</v>
      </c>
      <c r="CP84">
        <v>4.0787789999999999</v>
      </c>
      <c r="CQ84">
        <v>3.393268</v>
      </c>
      <c r="CR84">
        <v>1.0996950000000001</v>
      </c>
      <c r="CS84">
        <v>1.3133490000000001</v>
      </c>
      <c r="CT84">
        <v>6.1871320000000001</v>
      </c>
      <c r="CU84">
        <v>6.8800889999999999</v>
      </c>
      <c r="CV84">
        <v>3.6672060000000002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98.899619000000001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391.11622799999998</v>
      </c>
      <c r="L85">
        <v>632.64911500000005</v>
      </c>
      <c r="M85">
        <v>45.236989000000001</v>
      </c>
      <c r="N85">
        <v>118.083735</v>
      </c>
      <c r="O85">
        <v>123.89012099999999</v>
      </c>
      <c r="P85">
        <v>127.998795</v>
      </c>
      <c r="Q85">
        <v>0</v>
      </c>
      <c r="R85">
        <v>42.752488999999997</v>
      </c>
      <c r="S85">
        <v>17.447323000000001</v>
      </c>
      <c r="T85">
        <v>0</v>
      </c>
      <c r="U85">
        <v>333.11418800000001</v>
      </c>
      <c r="V85">
        <v>19.994084999999998</v>
      </c>
      <c r="W85">
        <v>40.103428000000001</v>
      </c>
      <c r="X85">
        <v>142.27882</v>
      </c>
      <c r="Y85">
        <v>0</v>
      </c>
      <c r="Z85">
        <v>18.963419999999999</v>
      </c>
      <c r="AA85">
        <v>40.651823</v>
      </c>
      <c r="AB85">
        <v>44.776114</v>
      </c>
      <c r="AC85">
        <v>32.310138000000002</v>
      </c>
      <c r="AD85">
        <v>30.254982999999999</v>
      </c>
      <c r="AE85">
        <v>54.905878999999999</v>
      </c>
      <c r="AF85">
        <v>34.391668000000003</v>
      </c>
      <c r="AG85">
        <v>46.538888</v>
      </c>
      <c r="AH85">
        <v>93.374922999999995</v>
      </c>
      <c r="AI85">
        <v>36.797730999999999</v>
      </c>
      <c r="AJ85">
        <v>0</v>
      </c>
      <c r="AK85">
        <v>62.950812999999997</v>
      </c>
      <c r="AL85">
        <v>67.24494</v>
      </c>
      <c r="AM85">
        <v>17.465872000000001</v>
      </c>
      <c r="AN85">
        <v>1.016289</v>
      </c>
      <c r="AO85">
        <v>0</v>
      </c>
      <c r="AP85">
        <v>0</v>
      </c>
      <c r="AQ85">
        <v>48.563476000000001</v>
      </c>
      <c r="AR85">
        <v>46.851551999999998</v>
      </c>
      <c r="AS85">
        <v>31.183620000000001</v>
      </c>
      <c r="AT85">
        <v>14.467514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98.099918000000002</v>
      </c>
      <c r="BA85">
        <f t="shared" si="4"/>
        <v>2855.4748769999992</v>
      </c>
      <c r="BD85">
        <v>7.61</v>
      </c>
      <c r="BE85">
        <v>1.87</v>
      </c>
      <c r="BF85">
        <v>2.92</v>
      </c>
      <c r="BG85">
        <v>1.78</v>
      </c>
      <c r="BH85">
        <v>9</v>
      </c>
      <c r="BI85">
        <v>0.98</v>
      </c>
      <c r="BJ85">
        <v>1.47</v>
      </c>
      <c r="BK85">
        <v>1.77</v>
      </c>
      <c r="BL85">
        <v>0</v>
      </c>
      <c r="BM85">
        <v>0.22</v>
      </c>
      <c r="BN85">
        <v>3.44</v>
      </c>
      <c r="BO85">
        <v>3.65</v>
      </c>
      <c r="BP85">
        <v>0.23</v>
      </c>
      <c r="BQ85">
        <v>1.94</v>
      </c>
      <c r="BR85">
        <v>2.1</v>
      </c>
      <c r="BS85">
        <v>0</v>
      </c>
      <c r="BT85">
        <v>2.8442639999999999</v>
      </c>
      <c r="BU85">
        <v>1.2853289999999999</v>
      </c>
      <c r="BV85">
        <v>2.2531889999999999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3.393268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3.2904420000000001</v>
      </c>
      <c r="CP85">
        <v>4.0787789999999999</v>
      </c>
      <c r="CQ85">
        <v>3.393268</v>
      </c>
      <c r="CR85">
        <v>1.0996950000000001</v>
      </c>
      <c r="CS85">
        <v>1.3133490000000001</v>
      </c>
      <c r="CT85">
        <v>6.1871320000000001</v>
      </c>
      <c r="CU85">
        <v>6.8800889999999999</v>
      </c>
      <c r="CV85">
        <v>2.867505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98.099918000000002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356.54226999999997</v>
      </c>
      <c r="L86">
        <v>590.84729900000002</v>
      </c>
      <c r="M86">
        <v>45.236989000000001</v>
      </c>
      <c r="N86">
        <v>118.083735</v>
      </c>
      <c r="O86">
        <v>123.89012099999999</v>
      </c>
      <c r="P86">
        <v>127.998795</v>
      </c>
      <c r="Q86">
        <v>0</v>
      </c>
      <c r="R86">
        <v>42.752488999999997</v>
      </c>
      <c r="S86">
        <v>14.256876</v>
      </c>
      <c r="T86">
        <v>0</v>
      </c>
      <c r="U86">
        <v>333.11418800000001</v>
      </c>
      <c r="V86">
        <v>19.994084999999998</v>
      </c>
      <c r="W86">
        <v>40.103428000000001</v>
      </c>
      <c r="X86">
        <v>142.27882</v>
      </c>
      <c r="Y86">
        <v>0</v>
      </c>
      <c r="Z86">
        <v>2.1219000000000001</v>
      </c>
      <c r="AA86">
        <v>40.651823</v>
      </c>
      <c r="AB86">
        <v>44.776114</v>
      </c>
      <c r="AC86">
        <v>32.310138000000002</v>
      </c>
      <c r="AD86">
        <v>9.9388349999999992</v>
      </c>
      <c r="AE86">
        <v>54.905878999999999</v>
      </c>
      <c r="AF86">
        <v>26.868490999999999</v>
      </c>
      <c r="AG86">
        <v>46.538888</v>
      </c>
      <c r="AH86">
        <v>82.999932000000001</v>
      </c>
      <c r="AI86">
        <v>18.398866000000002</v>
      </c>
      <c r="AJ86">
        <v>0</v>
      </c>
      <c r="AK86">
        <v>62.950812999999997</v>
      </c>
      <c r="AL86">
        <v>67.24494</v>
      </c>
      <c r="AM86">
        <v>17.465872000000001</v>
      </c>
      <c r="AN86">
        <v>1.016289</v>
      </c>
      <c r="AO86">
        <v>0</v>
      </c>
      <c r="AP86">
        <v>6.4247269999999999</v>
      </c>
      <c r="AQ86">
        <v>48.563476000000001</v>
      </c>
      <c r="AR86">
        <v>46.851551999999998</v>
      </c>
      <c r="AS86">
        <v>31.183620000000001</v>
      </c>
      <c r="AT86">
        <v>14.467514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97.780037000000007</v>
      </c>
      <c r="BA86">
        <f t="shared" si="4"/>
        <v>2708.5588009999997</v>
      </c>
      <c r="BD86">
        <v>7.61</v>
      </c>
      <c r="BE86">
        <v>1.87</v>
      </c>
      <c r="BF86">
        <v>2.92</v>
      </c>
      <c r="BG86">
        <v>1.78</v>
      </c>
      <c r="BH86">
        <v>9</v>
      </c>
      <c r="BI86">
        <v>0.98</v>
      </c>
      <c r="BJ86">
        <v>1.47</v>
      </c>
      <c r="BK86">
        <v>1.77</v>
      </c>
      <c r="BL86">
        <v>0</v>
      </c>
      <c r="BM86">
        <v>0.22</v>
      </c>
      <c r="BN86">
        <v>3.44</v>
      </c>
      <c r="BO86">
        <v>3.65</v>
      </c>
      <c r="BP86">
        <v>0.23</v>
      </c>
      <c r="BQ86">
        <v>1.94</v>
      </c>
      <c r="BR86">
        <v>2.1</v>
      </c>
      <c r="BS86">
        <v>0</v>
      </c>
      <c r="BT86">
        <v>2.8442639999999999</v>
      </c>
      <c r="BU86">
        <v>1.2853289999999999</v>
      </c>
      <c r="BV86">
        <v>2.2531889999999999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3.393268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3.2904420000000001</v>
      </c>
      <c r="CP86">
        <v>4.0787789999999999</v>
      </c>
      <c r="CQ86">
        <v>3.393268</v>
      </c>
      <c r="CR86">
        <v>1.0996950000000001</v>
      </c>
      <c r="CS86">
        <v>1.3133490000000001</v>
      </c>
      <c r="CT86">
        <v>6.1871320000000001</v>
      </c>
      <c r="CU86">
        <v>6.8800889999999999</v>
      </c>
      <c r="CV86">
        <v>2.5476239999999999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97.780037000000007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356.76249200000001</v>
      </c>
      <c r="L87">
        <v>625.61289399999998</v>
      </c>
      <c r="M87">
        <v>45.236989000000001</v>
      </c>
      <c r="N87">
        <v>118.083735</v>
      </c>
      <c r="O87">
        <v>123.89012099999999</v>
      </c>
      <c r="P87">
        <v>127.998795</v>
      </c>
      <c r="Q87">
        <v>0</v>
      </c>
      <c r="R87">
        <v>42.752488999999997</v>
      </c>
      <c r="S87">
        <v>26.379075</v>
      </c>
      <c r="T87">
        <v>0</v>
      </c>
      <c r="U87">
        <v>333.11418800000001</v>
      </c>
      <c r="V87">
        <v>19.994084999999998</v>
      </c>
      <c r="W87">
        <v>40.103428000000001</v>
      </c>
      <c r="X87">
        <v>142.27882</v>
      </c>
      <c r="Y87">
        <v>0</v>
      </c>
      <c r="Z87">
        <v>1.0609500000000001</v>
      </c>
      <c r="AA87">
        <v>40.651823</v>
      </c>
      <c r="AB87">
        <v>44.776114</v>
      </c>
      <c r="AC87">
        <v>32.310138000000002</v>
      </c>
      <c r="AD87">
        <v>0</v>
      </c>
      <c r="AE87">
        <v>54.905878999999999</v>
      </c>
      <c r="AF87">
        <v>26.868490999999999</v>
      </c>
      <c r="AG87">
        <v>46.538888</v>
      </c>
      <c r="AH87">
        <v>82.999932000000001</v>
      </c>
      <c r="AI87">
        <v>3.538243</v>
      </c>
      <c r="AJ87">
        <v>0</v>
      </c>
      <c r="AK87">
        <v>62.950812999999997</v>
      </c>
      <c r="AL87">
        <v>67.24494</v>
      </c>
      <c r="AM87">
        <v>17.465872000000001</v>
      </c>
      <c r="AN87">
        <v>1.016289</v>
      </c>
      <c r="AO87">
        <v>0</v>
      </c>
      <c r="AP87">
        <v>6.4247269999999999</v>
      </c>
      <c r="AQ87">
        <v>48.563476000000001</v>
      </c>
      <c r="AR87">
        <v>46.851551999999998</v>
      </c>
      <c r="AS87">
        <v>31.183620000000001</v>
      </c>
      <c r="AT87">
        <v>14.467514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97.780037000000007</v>
      </c>
      <c r="BA87">
        <f t="shared" si="4"/>
        <v>2729.8064089999998</v>
      </c>
      <c r="BD87">
        <v>7.61</v>
      </c>
      <c r="BE87">
        <v>1.87</v>
      </c>
      <c r="BF87">
        <v>2.92</v>
      </c>
      <c r="BG87">
        <v>1.78</v>
      </c>
      <c r="BH87">
        <v>9</v>
      </c>
      <c r="BI87">
        <v>0.98</v>
      </c>
      <c r="BJ87">
        <v>1.47</v>
      </c>
      <c r="BK87">
        <v>1.77</v>
      </c>
      <c r="BL87">
        <v>0</v>
      </c>
      <c r="BM87">
        <v>0.22</v>
      </c>
      <c r="BN87">
        <v>3.44</v>
      </c>
      <c r="BO87">
        <v>3.65</v>
      </c>
      <c r="BP87">
        <v>0.23</v>
      </c>
      <c r="BQ87">
        <v>1.94</v>
      </c>
      <c r="BR87">
        <v>2.1</v>
      </c>
      <c r="BS87">
        <v>0</v>
      </c>
      <c r="BT87">
        <v>2.8442639999999999</v>
      </c>
      <c r="BU87">
        <v>1.2853289999999999</v>
      </c>
      <c r="BV87">
        <v>2.2531889999999999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3.393268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3.2904420000000001</v>
      </c>
      <c r="CP87">
        <v>4.0787789999999999</v>
      </c>
      <c r="CQ87">
        <v>3.393268</v>
      </c>
      <c r="CR87">
        <v>1.0996950000000001</v>
      </c>
      <c r="CS87">
        <v>1.3133490000000001</v>
      </c>
      <c r="CT87">
        <v>6.1871320000000001</v>
      </c>
      <c r="CU87">
        <v>6.8800889999999999</v>
      </c>
      <c r="CV87">
        <v>2.5476239999999999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97.780037000000007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356.785011</v>
      </c>
      <c r="L88">
        <v>625.61289399999998</v>
      </c>
      <c r="M88">
        <v>45.236989000000001</v>
      </c>
      <c r="N88">
        <v>118.083735</v>
      </c>
      <c r="O88">
        <v>123.89012099999999</v>
      </c>
      <c r="P88">
        <v>127.998795</v>
      </c>
      <c r="Q88">
        <v>0</v>
      </c>
      <c r="R88">
        <v>42.752488999999997</v>
      </c>
      <c r="S88">
        <v>26.379075</v>
      </c>
      <c r="T88">
        <v>0</v>
      </c>
      <c r="U88">
        <v>333.11418800000001</v>
      </c>
      <c r="V88">
        <v>19.994084999999998</v>
      </c>
      <c r="W88">
        <v>40.103428000000001</v>
      </c>
      <c r="X88">
        <v>142.27882</v>
      </c>
      <c r="Y88">
        <v>0</v>
      </c>
      <c r="Z88">
        <v>1.0609500000000001</v>
      </c>
      <c r="AA88">
        <v>40.651823</v>
      </c>
      <c r="AB88">
        <v>44.776114</v>
      </c>
      <c r="AC88">
        <v>32.310138000000002</v>
      </c>
      <c r="AD88">
        <v>0</v>
      </c>
      <c r="AE88">
        <v>54.905878999999999</v>
      </c>
      <c r="AF88">
        <v>26.868490999999999</v>
      </c>
      <c r="AG88">
        <v>46.538888</v>
      </c>
      <c r="AH88">
        <v>82.999932000000001</v>
      </c>
      <c r="AI88">
        <v>0</v>
      </c>
      <c r="AJ88">
        <v>0</v>
      </c>
      <c r="AK88">
        <v>62.950812999999997</v>
      </c>
      <c r="AL88">
        <v>67.24494</v>
      </c>
      <c r="AM88">
        <v>17.465872000000001</v>
      </c>
      <c r="AN88">
        <v>1.016289</v>
      </c>
      <c r="AO88">
        <v>0</v>
      </c>
      <c r="AP88">
        <v>6.4247269999999999</v>
      </c>
      <c r="AQ88">
        <v>48.563476000000001</v>
      </c>
      <c r="AR88">
        <v>46.851551999999998</v>
      </c>
      <c r="AS88">
        <v>31.183620000000001</v>
      </c>
      <c r="AT88">
        <v>14.467514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97.780037000000007</v>
      </c>
      <c r="BA88">
        <f t="shared" si="4"/>
        <v>2726.2906849999999</v>
      </c>
      <c r="BD88">
        <v>7.61</v>
      </c>
      <c r="BE88">
        <v>1.87</v>
      </c>
      <c r="BF88">
        <v>2.92</v>
      </c>
      <c r="BG88">
        <v>1.78</v>
      </c>
      <c r="BH88">
        <v>9</v>
      </c>
      <c r="BI88">
        <v>0.98</v>
      </c>
      <c r="BJ88">
        <v>1.47</v>
      </c>
      <c r="BK88">
        <v>1.77</v>
      </c>
      <c r="BL88">
        <v>0</v>
      </c>
      <c r="BM88">
        <v>0.22</v>
      </c>
      <c r="BN88">
        <v>3.44</v>
      </c>
      <c r="BO88">
        <v>3.65</v>
      </c>
      <c r="BP88">
        <v>0.23</v>
      </c>
      <c r="BQ88">
        <v>1.94</v>
      </c>
      <c r="BR88">
        <v>2.1</v>
      </c>
      <c r="BS88">
        <v>0</v>
      </c>
      <c r="BT88">
        <v>2.8442639999999999</v>
      </c>
      <c r="BU88">
        <v>1.2853289999999999</v>
      </c>
      <c r="BV88">
        <v>2.2531889999999999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3.393268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3.2904420000000001</v>
      </c>
      <c r="CP88">
        <v>4.0787789999999999</v>
      </c>
      <c r="CQ88">
        <v>3.393268</v>
      </c>
      <c r="CR88">
        <v>1.0996950000000001</v>
      </c>
      <c r="CS88">
        <v>1.3133490000000001</v>
      </c>
      <c r="CT88">
        <v>6.1871320000000001</v>
      </c>
      <c r="CU88">
        <v>6.8800889999999999</v>
      </c>
      <c r="CV88">
        <v>2.5476239999999999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97.780037000000007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356.76249200000001</v>
      </c>
      <c r="L89">
        <v>625.61289399999998</v>
      </c>
      <c r="M89">
        <v>45.236989000000001</v>
      </c>
      <c r="N89">
        <v>118.083735</v>
      </c>
      <c r="O89">
        <v>123.89012099999999</v>
      </c>
      <c r="P89">
        <v>127.998795</v>
      </c>
      <c r="Q89">
        <v>0</v>
      </c>
      <c r="R89">
        <v>42.752488999999997</v>
      </c>
      <c r="S89">
        <v>26.379075</v>
      </c>
      <c r="T89">
        <v>0</v>
      </c>
      <c r="U89">
        <v>333.11418800000001</v>
      </c>
      <c r="V89">
        <v>19.994084999999998</v>
      </c>
      <c r="W89">
        <v>42.043894000000002</v>
      </c>
      <c r="X89">
        <v>142.27882</v>
      </c>
      <c r="Y89">
        <v>0</v>
      </c>
      <c r="Z89">
        <v>0</v>
      </c>
      <c r="AA89">
        <v>40.651823</v>
      </c>
      <c r="AB89">
        <v>44.776114</v>
      </c>
      <c r="AC89">
        <v>32.310138000000002</v>
      </c>
      <c r="AD89">
        <v>0</v>
      </c>
      <c r="AE89">
        <v>54.905878999999999</v>
      </c>
      <c r="AF89">
        <v>26.868490999999999</v>
      </c>
      <c r="AG89">
        <v>46.538888</v>
      </c>
      <c r="AH89">
        <v>82.999932000000001</v>
      </c>
      <c r="AI89">
        <v>0</v>
      </c>
      <c r="AJ89">
        <v>0</v>
      </c>
      <c r="AK89">
        <v>62.950812999999997</v>
      </c>
      <c r="AL89">
        <v>23.535729</v>
      </c>
      <c r="AM89">
        <v>17.465872000000001</v>
      </c>
      <c r="AN89">
        <v>1.016289</v>
      </c>
      <c r="AO89">
        <v>0</v>
      </c>
      <c r="AP89">
        <v>6.4247269999999999</v>
      </c>
      <c r="AQ89">
        <v>48.563476000000001</v>
      </c>
      <c r="AR89">
        <v>46.851551999999998</v>
      </c>
      <c r="AS89">
        <v>31.183620000000001</v>
      </c>
      <c r="AT89">
        <v>14.467514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97.780037000000007</v>
      </c>
      <c r="BA89">
        <f t="shared" si="4"/>
        <v>2683.4384709999999</v>
      </c>
      <c r="BD89">
        <v>7.61</v>
      </c>
      <c r="BE89">
        <v>1.87</v>
      </c>
      <c r="BF89">
        <v>2.92</v>
      </c>
      <c r="BG89">
        <v>1.78</v>
      </c>
      <c r="BH89">
        <v>9</v>
      </c>
      <c r="BI89">
        <v>0.98</v>
      </c>
      <c r="BJ89">
        <v>1.47</v>
      </c>
      <c r="BK89">
        <v>1.77</v>
      </c>
      <c r="BL89">
        <v>0</v>
      </c>
      <c r="BM89">
        <v>0.22</v>
      </c>
      <c r="BN89">
        <v>3.44</v>
      </c>
      <c r="BO89">
        <v>3.65</v>
      </c>
      <c r="BP89">
        <v>0.23</v>
      </c>
      <c r="BQ89">
        <v>1.94</v>
      </c>
      <c r="BR89">
        <v>2.1</v>
      </c>
      <c r="BS89">
        <v>0</v>
      </c>
      <c r="BT89">
        <v>2.8442639999999999</v>
      </c>
      <c r="BU89">
        <v>1.2853289999999999</v>
      </c>
      <c r="BV89">
        <v>2.2531889999999999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3.393268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3.2904420000000001</v>
      </c>
      <c r="CP89">
        <v>4.0787789999999999</v>
      </c>
      <c r="CQ89">
        <v>3.393268</v>
      </c>
      <c r="CR89">
        <v>1.0996950000000001</v>
      </c>
      <c r="CS89">
        <v>1.3133490000000001</v>
      </c>
      <c r="CT89">
        <v>6.1871320000000001</v>
      </c>
      <c r="CU89">
        <v>6.8800889999999999</v>
      </c>
      <c r="CV89">
        <v>2.5476239999999999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97.780037000000007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356.785011</v>
      </c>
      <c r="L90">
        <v>635.64369399999998</v>
      </c>
      <c r="M90">
        <v>45.236989000000001</v>
      </c>
      <c r="N90">
        <v>118.083735</v>
      </c>
      <c r="O90">
        <v>123.89012099999999</v>
      </c>
      <c r="P90">
        <v>127.998795</v>
      </c>
      <c r="Q90">
        <v>0</v>
      </c>
      <c r="R90">
        <v>42.752488999999997</v>
      </c>
      <c r="S90">
        <v>26.379075</v>
      </c>
      <c r="T90">
        <v>0</v>
      </c>
      <c r="U90">
        <v>333.11418800000001</v>
      </c>
      <c r="V90">
        <v>19.994084999999998</v>
      </c>
      <c r="W90">
        <v>43.908861999999999</v>
      </c>
      <c r="X90">
        <v>142.27882</v>
      </c>
      <c r="Y90">
        <v>0</v>
      </c>
      <c r="Z90">
        <v>0</v>
      </c>
      <c r="AA90">
        <v>40.651823</v>
      </c>
      <c r="AB90">
        <v>44.776114</v>
      </c>
      <c r="AC90">
        <v>32.310138000000002</v>
      </c>
      <c r="AD90">
        <v>0</v>
      </c>
      <c r="AE90">
        <v>54.905878999999999</v>
      </c>
      <c r="AF90">
        <v>26.868490999999999</v>
      </c>
      <c r="AG90">
        <v>46.538888</v>
      </c>
      <c r="AH90">
        <v>82.999932000000001</v>
      </c>
      <c r="AI90">
        <v>0</v>
      </c>
      <c r="AJ90">
        <v>0</v>
      </c>
      <c r="AK90">
        <v>62.950812999999997</v>
      </c>
      <c r="AL90">
        <v>12.328239</v>
      </c>
      <c r="AM90">
        <v>17.465872000000001</v>
      </c>
      <c r="AN90">
        <v>1.016289</v>
      </c>
      <c r="AO90">
        <v>0</v>
      </c>
      <c r="AP90">
        <v>6.4247269999999999</v>
      </c>
      <c r="AQ90">
        <v>48.563476000000001</v>
      </c>
      <c r="AR90">
        <v>46.851551999999998</v>
      </c>
      <c r="AS90">
        <v>31.183620000000001</v>
      </c>
      <c r="AT90">
        <v>14.467514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97.780037000000007</v>
      </c>
      <c r="BA90">
        <f t="shared" si="4"/>
        <v>2684.1492679999997</v>
      </c>
      <c r="BD90">
        <v>7.61</v>
      </c>
      <c r="BE90">
        <v>1.87</v>
      </c>
      <c r="BF90">
        <v>2.92</v>
      </c>
      <c r="BG90">
        <v>1.78</v>
      </c>
      <c r="BH90">
        <v>9</v>
      </c>
      <c r="BI90">
        <v>0.98</v>
      </c>
      <c r="BJ90">
        <v>1.47</v>
      </c>
      <c r="BK90">
        <v>1.77</v>
      </c>
      <c r="BL90">
        <v>0</v>
      </c>
      <c r="BM90">
        <v>0.22</v>
      </c>
      <c r="BN90">
        <v>3.44</v>
      </c>
      <c r="BO90">
        <v>3.65</v>
      </c>
      <c r="BP90">
        <v>0.23</v>
      </c>
      <c r="BQ90">
        <v>1.94</v>
      </c>
      <c r="BR90">
        <v>2.1</v>
      </c>
      <c r="BS90">
        <v>0</v>
      </c>
      <c r="BT90">
        <v>2.8442639999999999</v>
      </c>
      <c r="BU90">
        <v>1.2853289999999999</v>
      </c>
      <c r="BV90">
        <v>2.2531889999999999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3.393268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3.2904420000000001</v>
      </c>
      <c r="CP90">
        <v>4.0787789999999999</v>
      </c>
      <c r="CQ90">
        <v>3.393268</v>
      </c>
      <c r="CR90">
        <v>1.0996950000000001</v>
      </c>
      <c r="CS90">
        <v>1.3133490000000001</v>
      </c>
      <c r="CT90">
        <v>6.1871320000000001</v>
      </c>
      <c r="CU90">
        <v>6.8800889999999999</v>
      </c>
      <c r="CV90">
        <v>2.5476239999999999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97.780037000000007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356.76249200000001</v>
      </c>
      <c r="L91">
        <v>625.61289399999998</v>
      </c>
      <c r="M91">
        <v>45.236989000000001</v>
      </c>
      <c r="N91">
        <v>118.083735</v>
      </c>
      <c r="O91">
        <v>123.89012099999999</v>
      </c>
      <c r="P91">
        <v>127.998795</v>
      </c>
      <c r="Q91">
        <v>0</v>
      </c>
      <c r="R91">
        <v>42.752488999999997</v>
      </c>
      <c r="S91">
        <v>26.379075</v>
      </c>
      <c r="T91">
        <v>0</v>
      </c>
      <c r="U91">
        <v>333.11418800000001</v>
      </c>
      <c r="V91">
        <v>19.994084999999998</v>
      </c>
      <c r="W91">
        <v>44.751913000000002</v>
      </c>
      <c r="X91">
        <v>142.27882</v>
      </c>
      <c r="Y91">
        <v>0</v>
      </c>
      <c r="Z91">
        <v>0</v>
      </c>
      <c r="AA91">
        <v>40.651823</v>
      </c>
      <c r="AB91">
        <v>44.776114</v>
      </c>
      <c r="AC91">
        <v>32.310138000000002</v>
      </c>
      <c r="AD91">
        <v>0</v>
      </c>
      <c r="AE91">
        <v>54.905878999999999</v>
      </c>
      <c r="AF91">
        <v>27.943231000000001</v>
      </c>
      <c r="AG91">
        <v>46.538888</v>
      </c>
      <c r="AH91">
        <v>105.51366299999999</v>
      </c>
      <c r="AI91">
        <v>0</v>
      </c>
      <c r="AJ91">
        <v>0</v>
      </c>
      <c r="AK91">
        <v>62.950812999999997</v>
      </c>
      <c r="AL91">
        <v>12.328239</v>
      </c>
      <c r="AM91">
        <v>17.465872000000001</v>
      </c>
      <c r="AN91">
        <v>1.016289</v>
      </c>
      <c r="AO91">
        <v>0</v>
      </c>
      <c r="AP91">
        <v>6.4247269999999999</v>
      </c>
      <c r="AQ91">
        <v>48.563476000000001</v>
      </c>
      <c r="AR91">
        <v>46.851551999999998</v>
      </c>
      <c r="AS91">
        <v>31.183620000000001</v>
      </c>
      <c r="AT91">
        <v>14.467514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98.506583000000006</v>
      </c>
      <c r="BA91">
        <f t="shared" si="4"/>
        <v>2699.2540169999997</v>
      </c>
      <c r="BD91">
        <v>7.61</v>
      </c>
      <c r="BE91">
        <v>1.87</v>
      </c>
      <c r="BF91">
        <v>2.92</v>
      </c>
      <c r="BG91">
        <v>1.78</v>
      </c>
      <c r="BH91">
        <v>9</v>
      </c>
      <c r="BI91">
        <v>1.01</v>
      </c>
      <c r="BJ91">
        <v>1.49</v>
      </c>
      <c r="BK91">
        <v>1.77</v>
      </c>
      <c r="BL91">
        <v>0</v>
      </c>
      <c r="BM91">
        <v>0.21</v>
      </c>
      <c r="BN91">
        <v>3.44</v>
      </c>
      <c r="BO91">
        <v>3.65</v>
      </c>
      <c r="BP91">
        <v>0.23</v>
      </c>
      <c r="BQ91">
        <v>1.94</v>
      </c>
      <c r="BR91">
        <v>2.1</v>
      </c>
      <c r="BS91">
        <v>0</v>
      </c>
      <c r="BT91">
        <v>2.8442639999999999</v>
      </c>
      <c r="BU91">
        <v>1.2853289999999999</v>
      </c>
      <c r="BV91">
        <v>2.2428520000000001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3.393268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3.2904420000000001</v>
      </c>
      <c r="CP91">
        <v>4.0787789999999999</v>
      </c>
      <c r="CQ91">
        <v>3.393268</v>
      </c>
      <c r="CR91">
        <v>1.0996950000000001</v>
      </c>
      <c r="CS91">
        <v>1.3133490000000001</v>
      </c>
      <c r="CT91">
        <v>6.1871320000000001</v>
      </c>
      <c r="CU91">
        <v>6.8800889999999999</v>
      </c>
      <c r="CV91">
        <v>3.244507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98.506583000000006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356.785011</v>
      </c>
      <c r="L92">
        <v>625.61289399999998</v>
      </c>
      <c r="M92">
        <v>45.236989000000001</v>
      </c>
      <c r="N92">
        <v>118.083735</v>
      </c>
      <c r="O92">
        <v>123.89012099999999</v>
      </c>
      <c r="P92">
        <v>127.998795</v>
      </c>
      <c r="Q92">
        <v>0</v>
      </c>
      <c r="R92">
        <v>42.752488999999997</v>
      </c>
      <c r="S92">
        <v>26.379075</v>
      </c>
      <c r="T92">
        <v>0</v>
      </c>
      <c r="U92">
        <v>333.11418800000001</v>
      </c>
      <c r="V92">
        <v>19.994084999999998</v>
      </c>
      <c r="W92">
        <v>44.751913000000002</v>
      </c>
      <c r="X92">
        <v>142.27882</v>
      </c>
      <c r="Y92">
        <v>0</v>
      </c>
      <c r="Z92">
        <v>0</v>
      </c>
      <c r="AA92">
        <v>40.651823</v>
      </c>
      <c r="AB92">
        <v>44.776114</v>
      </c>
      <c r="AC92">
        <v>32.310138000000002</v>
      </c>
      <c r="AD92">
        <v>0</v>
      </c>
      <c r="AE92">
        <v>54.905878999999999</v>
      </c>
      <c r="AF92">
        <v>27.943231000000001</v>
      </c>
      <c r="AG92">
        <v>46.538888</v>
      </c>
      <c r="AH92">
        <v>124.499898</v>
      </c>
      <c r="AI92">
        <v>0</v>
      </c>
      <c r="AJ92">
        <v>0</v>
      </c>
      <c r="AK92">
        <v>62.950812999999997</v>
      </c>
      <c r="AL92">
        <v>12.328239</v>
      </c>
      <c r="AM92">
        <v>17.465872000000001</v>
      </c>
      <c r="AN92">
        <v>1.016289</v>
      </c>
      <c r="AO92">
        <v>0</v>
      </c>
      <c r="AP92">
        <v>0</v>
      </c>
      <c r="AQ92">
        <v>48.563476000000001</v>
      </c>
      <c r="AR92">
        <v>46.851551999999998</v>
      </c>
      <c r="AS92">
        <v>31.183620000000001</v>
      </c>
      <c r="AT92">
        <v>14.467514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99.099223000000009</v>
      </c>
      <c r="BA92">
        <f t="shared" si="4"/>
        <v>2712.4306839999999</v>
      </c>
      <c r="BD92">
        <v>7.61</v>
      </c>
      <c r="BE92">
        <v>1.87</v>
      </c>
      <c r="BF92">
        <v>2.92</v>
      </c>
      <c r="BG92">
        <v>1.78</v>
      </c>
      <c r="BH92">
        <v>9</v>
      </c>
      <c r="BI92">
        <v>1.01</v>
      </c>
      <c r="BJ92">
        <v>1.5</v>
      </c>
      <c r="BK92">
        <v>1.77</v>
      </c>
      <c r="BL92">
        <v>0</v>
      </c>
      <c r="BM92">
        <v>0.21</v>
      </c>
      <c r="BN92">
        <v>3.44</v>
      </c>
      <c r="BO92">
        <v>3.65</v>
      </c>
      <c r="BP92">
        <v>0.23</v>
      </c>
      <c r="BQ92">
        <v>1.94</v>
      </c>
      <c r="BR92">
        <v>2.1</v>
      </c>
      <c r="BS92">
        <v>0</v>
      </c>
      <c r="BT92">
        <v>2.8442639999999999</v>
      </c>
      <c r="BU92">
        <v>1.2853289999999999</v>
      </c>
      <c r="BV92">
        <v>2.2428520000000001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3.393268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3.2904420000000001</v>
      </c>
      <c r="CP92">
        <v>4.0787789999999999</v>
      </c>
      <c r="CQ92">
        <v>3.393268</v>
      </c>
      <c r="CR92">
        <v>1.0996950000000001</v>
      </c>
      <c r="CS92">
        <v>1.3133490000000001</v>
      </c>
      <c r="CT92">
        <v>6.1871320000000001</v>
      </c>
      <c r="CU92">
        <v>6.8800889999999999</v>
      </c>
      <c r="CV92">
        <v>3.8271470000000001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99.099223000000009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357.72758199999998</v>
      </c>
      <c r="L93">
        <v>613.89884900000004</v>
      </c>
      <c r="M93">
        <v>45.236989000000001</v>
      </c>
      <c r="N93">
        <v>118.083735</v>
      </c>
      <c r="O93">
        <v>123.89012099999999</v>
      </c>
      <c r="P93">
        <v>127.998795</v>
      </c>
      <c r="Q93">
        <v>0</v>
      </c>
      <c r="R93">
        <v>42.752488999999997</v>
      </c>
      <c r="S93">
        <v>18.411822999999998</v>
      </c>
      <c r="T93">
        <v>0</v>
      </c>
      <c r="U93">
        <v>333.11418800000001</v>
      </c>
      <c r="V93">
        <v>19.994084999999998</v>
      </c>
      <c r="W93">
        <v>44.751913000000002</v>
      </c>
      <c r="X93">
        <v>142.27882</v>
      </c>
      <c r="Y93">
        <v>0</v>
      </c>
      <c r="Z93">
        <v>0</v>
      </c>
      <c r="AA93">
        <v>40.651823</v>
      </c>
      <c r="AB93">
        <v>44.776114</v>
      </c>
      <c r="AC93">
        <v>32.310138000000002</v>
      </c>
      <c r="AD93">
        <v>0</v>
      </c>
      <c r="AE93">
        <v>54.905878999999999</v>
      </c>
      <c r="AF93">
        <v>27.943231000000001</v>
      </c>
      <c r="AG93">
        <v>46.538888</v>
      </c>
      <c r="AH93">
        <v>124.499898</v>
      </c>
      <c r="AI93">
        <v>0</v>
      </c>
      <c r="AJ93">
        <v>0</v>
      </c>
      <c r="AK93">
        <v>62.950812999999997</v>
      </c>
      <c r="AL93">
        <v>23.535729</v>
      </c>
      <c r="AM93">
        <v>17.465872000000001</v>
      </c>
      <c r="AN93">
        <v>1.016289</v>
      </c>
      <c r="AO93">
        <v>0</v>
      </c>
      <c r="AP93">
        <v>0</v>
      </c>
      <c r="AQ93">
        <v>48.563476000000001</v>
      </c>
      <c r="AR93">
        <v>46.851551999999998</v>
      </c>
      <c r="AS93">
        <v>31.926086000000002</v>
      </c>
      <c r="AT93">
        <v>14.467514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97.379200000000012</v>
      </c>
      <c r="BA93">
        <f t="shared" si="4"/>
        <v>2703.921891</v>
      </c>
      <c r="BD93">
        <v>7.61</v>
      </c>
      <c r="BE93">
        <v>1.87</v>
      </c>
      <c r="BF93">
        <v>2.92</v>
      </c>
      <c r="BG93">
        <v>1.78</v>
      </c>
      <c r="BH93">
        <v>9</v>
      </c>
      <c r="BI93">
        <v>1.01</v>
      </c>
      <c r="BJ93">
        <v>1.5</v>
      </c>
      <c r="BK93">
        <v>1.77</v>
      </c>
      <c r="BL93">
        <v>0</v>
      </c>
      <c r="BM93">
        <v>0.21</v>
      </c>
      <c r="BN93">
        <v>3.44</v>
      </c>
      <c r="BO93">
        <v>3.65</v>
      </c>
      <c r="BP93">
        <v>0.23</v>
      </c>
      <c r="BQ93">
        <v>1.94</v>
      </c>
      <c r="BR93">
        <v>2.1</v>
      </c>
      <c r="BS93">
        <v>0</v>
      </c>
      <c r="BT93">
        <v>2.8442639999999999</v>
      </c>
      <c r="BU93">
        <v>1.2853289999999999</v>
      </c>
      <c r="BV93">
        <v>2.2428520000000001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3.393268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3.2904420000000001</v>
      </c>
      <c r="CP93">
        <v>4.0787789999999999</v>
      </c>
      <c r="CQ93">
        <v>3.393268</v>
      </c>
      <c r="CR93">
        <v>1.0996950000000001</v>
      </c>
      <c r="CS93">
        <v>1.3133490000000001</v>
      </c>
      <c r="CT93">
        <v>6.1871320000000001</v>
      </c>
      <c r="CU93">
        <v>5.1600659999999996</v>
      </c>
      <c r="CV93">
        <v>3.8271470000000001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97.379200000000012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357.74710499999998</v>
      </c>
      <c r="L94">
        <v>613.89884900000004</v>
      </c>
      <c r="M94">
        <v>45.236989000000001</v>
      </c>
      <c r="N94">
        <v>118.083735</v>
      </c>
      <c r="O94">
        <v>123.89012099999999</v>
      </c>
      <c r="P94">
        <v>127.998795</v>
      </c>
      <c r="Q94">
        <v>0</v>
      </c>
      <c r="R94">
        <v>42.752488999999997</v>
      </c>
      <c r="S94">
        <v>18.411822999999998</v>
      </c>
      <c r="T94">
        <v>0</v>
      </c>
      <c r="U94">
        <v>333.11418800000001</v>
      </c>
      <c r="V94">
        <v>19.994084999999998</v>
      </c>
      <c r="W94">
        <v>44.751913000000002</v>
      </c>
      <c r="X94">
        <v>142.27882</v>
      </c>
      <c r="Y94">
        <v>0</v>
      </c>
      <c r="Z94">
        <v>0</v>
      </c>
      <c r="AA94">
        <v>40.651823</v>
      </c>
      <c r="AB94">
        <v>44.776114</v>
      </c>
      <c r="AC94">
        <v>32.310138000000002</v>
      </c>
      <c r="AD94">
        <v>0</v>
      </c>
      <c r="AE94">
        <v>54.905878999999999</v>
      </c>
      <c r="AF94">
        <v>27.943231000000001</v>
      </c>
      <c r="AG94">
        <v>46.538888</v>
      </c>
      <c r="AH94">
        <v>124.499898</v>
      </c>
      <c r="AI94">
        <v>0</v>
      </c>
      <c r="AJ94">
        <v>0</v>
      </c>
      <c r="AK94">
        <v>62.950812999999997</v>
      </c>
      <c r="AL94">
        <v>23.535729</v>
      </c>
      <c r="AM94">
        <v>17.465872000000001</v>
      </c>
      <c r="AN94">
        <v>1.016289</v>
      </c>
      <c r="AO94">
        <v>0</v>
      </c>
      <c r="AP94">
        <v>0</v>
      </c>
      <c r="AQ94">
        <v>48.563476000000001</v>
      </c>
      <c r="AR94">
        <v>46.851551999999998</v>
      </c>
      <c r="AS94">
        <v>31.926086000000002</v>
      </c>
      <c r="AT94">
        <v>14.467514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97.329200000000014</v>
      </c>
      <c r="BA94">
        <f t="shared" si="4"/>
        <v>2703.8914140000002</v>
      </c>
      <c r="BD94">
        <v>7.61</v>
      </c>
      <c r="BE94">
        <v>1.87</v>
      </c>
      <c r="BF94">
        <v>2.92</v>
      </c>
      <c r="BG94">
        <v>1.78</v>
      </c>
      <c r="BH94">
        <v>9</v>
      </c>
      <c r="BI94">
        <v>0.98</v>
      </c>
      <c r="BJ94">
        <v>1.48</v>
      </c>
      <c r="BK94">
        <v>1.77</v>
      </c>
      <c r="BL94">
        <v>0</v>
      </c>
      <c r="BM94">
        <v>0.21</v>
      </c>
      <c r="BN94">
        <v>3.44</v>
      </c>
      <c r="BO94">
        <v>3.65</v>
      </c>
      <c r="BP94">
        <v>0.23</v>
      </c>
      <c r="BQ94">
        <v>1.94</v>
      </c>
      <c r="BR94">
        <v>2.1</v>
      </c>
      <c r="BS94">
        <v>0</v>
      </c>
      <c r="BT94">
        <v>2.8442639999999999</v>
      </c>
      <c r="BU94">
        <v>1.2853289999999999</v>
      </c>
      <c r="BV94">
        <v>2.2428520000000001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3.393268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3.2904420000000001</v>
      </c>
      <c r="CP94">
        <v>4.0787789999999999</v>
      </c>
      <c r="CQ94">
        <v>3.393268</v>
      </c>
      <c r="CR94">
        <v>1.0996950000000001</v>
      </c>
      <c r="CS94">
        <v>1.3133490000000001</v>
      </c>
      <c r="CT94">
        <v>6.1871320000000001</v>
      </c>
      <c r="CU94">
        <v>5.1600659999999996</v>
      </c>
      <c r="CV94">
        <v>3.8271470000000001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97.329200000000014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356.76249200000001</v>
      </c>
      <c r="L95">
        <v>589.88279899999998</v>
      </c>
      <c r="M95">
        <v>45.236989000000001</v>
      </c>
      <c r="N95">
        <v>118.083735</v>
      </c>
      <c r="O95">
        <v>123.89012099999999</v>
      </c>
      <c r="P95">
        <v>127.998795</v>
      </c>
      <c r="Q95">
        <v>0</v>
      </c>
      <c r="R95">
        <v>29.281931</v>
      </c>
      <c r="S95">
        <v>14.963639000000001</v>
      </c>
      <c r="T95">
        <v>0</v>
      </c>
      <c r="U95">
        <v>333.11418800000001</v>
      </c>
      <c r="V95">
        <v>19.994084999999998</v>
      </c>
      <c r="W95">
        <v>44.751913000000002</v>
      </c>
      <c r="X95">
        <v>142.27882</v>
      </c>
      <c r="Y95">
        <v>0</v>
      </c>
      <c r="Z95">
        <v>0</v>
      </c>
      <c r="AA95">
        <v>40.651823</v>
      </c>
      <c r="AB95">
        <v>44.776114</v>
      </c>
      <c r="AC95">
        <v>32.310138000000002</v>
      </c>
      <c r="AD95">
        <v>0</v>
      </c>
      <c r="AE95">
        <v>54.905878999999999</v>
      </c>
      <c r="AF95">
        <v>26.868490999999999</v>
      </c>
      <c r="AG95">
        <v>46.538888</v>
      </c>
      <c r="AH95">
        <v>98.562419000000006</v>
      </c>
      <c r="AI95">
        <v>0</v>
      </c>
      <c r="AJ95">
        <v>0</v>
      </c>
      <c r="AK95">
        <v>62.950812999999997</v>
      </c>
      <c r="AL95">
        <v>23.535729</v>
      </c>
      <c r="AM95">
        <v>17.465872000000001</v>
      </c>
      <c r="AN95">
        <v>1.016289</v>
      </c>
      <c r="AO95">
        <v>0</v>
      </c>
      <c r="AP95">
        <v>0</v>
      </c>
      <c r="AQ95">
        <v>48.563476000000001</v>
      </c>
      <c r="AR95">
        <v>46.851551999999998</v>
      </c>
      <c r="AS95">
        <v>31.926086000000002</v>
      </c>
      <c r="AT95">
        <v>14.467514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93.148935000000023</v>
      </c>
      <c r="BA95">
        <f t="shared" si="4"/>
        <v>2630.7795250000004</v>
      </c>
      <c r="BD95">
        <v>7.61</v>
      </c>
      <c r="BE95">
        <v>1.87</v>
      </c>
      <c r="BF95">
        <v>2.92</v>
      </c>
      <c r="BG95">
        <v>1.78</v>
      </c>
      <c r="BH95">
        <v>9</v>
      </c>
      <c r="BI95">
        <v>0.98</v>
      </c>
      <c r="BJ95">
        <v>1.48</v>
      </c>
      <c r="BK95">
        <v>1.77</v>
      </c>
      <c r="BL95">
        <v>0</v>
      </c>
      <c r="BM95">
        <v>0.21</v>
      </c>
      <c r="BN95">
        <v>3.44</v>
      </c>
      <c r="BO95">
        <v>3.65</v>
      </c>
      <c r="BP95">
        <v>0.23</v>
      </c>
      <c r="BQ95">
        <v>1.94</v>
      </c>
      <c r="BR95">
        <v>2.1</v>
      </c>
      <c r="BS95">
        <v>0</v>
      </c>
      <c r="BT95">
        <v>2.8442639999999999</v>
      </c>
      <c r="BU95">
        <v>1.2853289999999999</v>
      </c>
      <c r="BV95">
        <v>2.2428520000000001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3.393268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3.2904420000000001</v>
      </c>
      <c r="CP95">
        <v>4.0787789999999999</v>
      </c>
      <c r="CQ95">
        <v>3.393268</v>
      </c>
      <c r="CR95">
        <v>1.0996950000000001</v>
      </c>
      <c r="CS95">
        <v>1.3133490000000001</v>
      </c>
      <c r="CT95">
        <v>6.1871320000000001</v>
      </c>
      <c r="CU95">
        <v>4.5346039999999999</v>
      </c>
      <c r="CV95">
        <v>3.0274450000000002</v>
      </c>
      <c r="CW95">
        <v>1.1896040000000001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93.148935000000023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353.32478600000002</v>
      </c>
      <c r="L96">
        <v>589.88279899999998</v>
      </c>
      <c r="M96">
        <v>45.236989000000001</v>
      </c>
      <c r="N96">
        <v>118.083735</v>
      </c>
      <c r="O96">
        <v>123.89012099999999</v>
      </c>
      <c r="P96">
        <v>127.998795</v>
      </c>
      <c r="Q96">
        <v>0</v>
      </c>
      <c r="R96">
        <v>29.281931</v>
      </c>
      <c r="S96">
        <v>10.119541</v>
      </c>
      <c r="T96">
        <v>0</v>
      </c>
      <c r="U96">
        <v>333.11418800000001</v>
      </c>
      <c r="V96">
        <v>19.994084999999998</v>
      </c>
      <c r="W96">
        <v>44.751913000000002</v>
      </c>
      <c r="X96">
        <v>142.27882</v>
      </c>
      <c r="Y96">
        <v>0</v>
      </c>
      <c r="Z96">
        <v>0</v>
      </c>
      <c r="AA96">
        <v>40.651823</v>
      </c>
      <c r="AB96">
        <v>44.776114</v>
      </c>
      <c r="AC96">
        <v>32.310138000000002</v>
      </c>
      <c r="AD96">
        <v>0</v>
      </c>
      <c r="AE96">
        <v>54.905878999999999</v>
      </c>
      <c r="AF96">
        <v>26.868490999999999</v>
      </c>
      <c r="AG96">
        <v>46.538888</v>
      </c>
      <c r="AH96">
        <v>72.624939999999995</v>
      </c>
      <c r="AI96">
        <v>0</v>
      </c>
      <c r="AJ96">
        <v>0</v>
      </c>
      <c r="AK96">
        <v>62.950812999999997</v>
      </c>
      <c r="AL96">
        <v>23.535729</v>
      </c>
      <c r="AM96">
        <v>17.465872000000001</v>
      </c>
      <c r="AN96">
        <v>1.016289</v>
      </c>
      <c r="AO96">
        <v>0</v>
      </c>
      <c r="AP96">
        <v>0</v>
      </c>
      <c r="AQ96">
        <v>48.563476000000001</v>
      </c>
      <c r="AR96">
        <v>46.851551999999998</v>
      </c>
      <c r="AS96">
        <v>31.926086000000002</v>
      </c>
      <c r="AT96">
        <v>14.467514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90.953366000000017</v>
      </c>
      <c r="BA96">
        <f t="shared" si="4"/>
        <v>2594.3646730000005</v>
      </c>
      <c r="BD96">
        <v>7.61</v>
      </c>
      <c r="BE96">
        <v>1.87</v>
      </c>
      <c r="BF96">
        <v>2.92</v>
      </c>
      <c r="BG96">
        <v>1.78</v>
      </c>
      <c r="BH96">
        <v>9</v>
      </c>
      <c r="BI96">
        <v>0.98</v>
      </c>
      <c r="BJ96">
        <v>1.48</v>
      </c>
      <c r="BK96">
        <v>1.77</v>
      </c>
      <c r="BL96">
        <v>0</v>
      </c>
      <c r="BM96">
        <v>0.21</v>
      </c>
      <c r="BN96">
        <v>3.44</v>
      </c>
      <c r="BO96">
        <v>3.65</v>
      </c>
      <c r="BP96">
        <v>0.23</v>
      </c>
      <c r="BQ96">
        <v>1.94</v>
      </c>
      <c r="BR96">
        <v>2.1</v>
      </c>
      <c r="BS96">
        <v>0</v>
      </c>
      <c r="BT96">
        <v>2.8442639999999999</v>
      </c>
      <c r="BU96">
        <v>1.2853289999999999</v>
      </c>
      <c r="BV96">
        <v>2.2428520000000001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3.393268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3.2904420000000001</v>
      </c>
      <c r="CP96">
        <v>4.0787789999999999</v>
      </c>
      <c r="CQ96">
        <v>3.393268</v>
      </c>
      <c r="CR96">
        <v>1.0996950000000001</v>
      </c>
      <c r="CS96">
        <v>1.3133490000000001</v>
      </c>
      <c r="CT96">
        <v>6.1871320000000001</v>
      </c>
      <c r="CU96">
        <v>3.127313</v>
      </c>
      <c r="CV96">
        <v>2.2391670000000001</v>
      </c>
      <c r="CW96">
        <v>1.1896040000000001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90.953366000000017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353.29729600000002</v>
      </c>
      <c r="L97">
        <v>572.04745800000001</v>
      </c>
      <c r="M97">
        <v>45.236989000000001</v>
      </c>
      <c r="N97">
        <v>118.083735</v>
      </c>
      <c r="O97">
        <v>123.89012099999999</v>
      </c>
      <c r="P97">
        <v>127.998795</v>
      </c>
      <c r="Q97">
        <v>0</v>
      </c>
      <c r="R97">
        <v>29.281931</v>
      </c>
      <c r="S97">
        <v>10.290901</v>
      </c>
      <c r="T97">
        <v>0</v>
      </c>
      <c r="U97">
        <v>333.11418800000001</v>
      </c>
      <c r="V97">
        <v>19.994084999999998</v>
      </c>
      <c r="W97">
        <v>44.751913000000002</v>
      </c>
      <c r="X97">
        <v>142.27882</v>
      </c>
      <c r="Y97">
        <v>0</v>
      </c>
      <c r="Z97">
        <v>0</v>
      </c>
      <c r="AA97">
        <v>40.651823</v>
      </c>
      <c r="AB97">
        <v>44.776114</v>
      </c>
      <c r="AC97">
        <v>32.310138000000002</v>
      </c>
      <c r="AD97">
        <v>0</v>
      </c>
      <c r="AE97">
        <v>54.905878999999999</v>
      </c>
      <c r="AF97">
        <v>26.868490999999999</v>
      </c>
      <c r="AG97">
        <v>46.538888</v>
      </c>
      <c r="AH97">
        <v>46.687461999999996</v>
      </c>
      <c r="AI97">
        <v>0</v>
      </c>
      <c r="AJ97">
        <v>0</v>
      </c>
      <c r="AK97">
        <v>62.950812999999997</v>
      </c>
      <c r="AL97">
        <v>34.743219000000003</v>
      </c>
      <c r="AM97">
        <v>17.465872000000001</v>
      </c>
      <c r="AN97">
        <v>1.016289</v>
      </c>
      <c r="AO97">
        <v>0</v>
      </c>
      <c r="AP97">
        <v>0</v>
      </c>
      <c r="AQ97">
        <v>48.563476000000001</v>
      </c>
      <c r="AR97">
        <v>46.851551999999998</v>
      </c>
      <c r="AS97">
        <v>31.926086000000002</v>
      </c>
      <c r="AT97">
        <v>14.467514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88.590006000000017</v>
      </c>
      <c r="BA97">
        <f t="shared" si="4"/>
        <v>2559.5798540000001</v>
      </c>
      <c r="BD97">
        <v>7.61</v>
      </c>
      <c r="BE97">
        <v>1.87</v>
      </c>
      <c r="BF97">
        <v>2.92</v>
      </c>
      <c r="BG97">
        <v>1.78</v>
      </c>
      <c r="BH97">
        <v>9</v>
      </c>
      <c r="BI97">
        <v>0.98</v>
      </c>
      <c r="BJ97">
        <v>1.48</v>
      </c>
      <c r="BK97">
        <v>1.77</v>
      </c>
      <c r="BL97">
        <v>0</v>
      </c>
      <c r="BM97">
        <v>0.21</v>
      </c>
      <c r="BN97">
        <v>3.44</v>
      </c>
      <c r="BO97">
        <v>3.65</v>
      </c>
      <c r="BP97">
        <v>0.23</v>
      </c>
      <c r="BQ97">
        <v>1.94</v>
      </c>
      <c r="BR97">
        <v>2.1</v>
      </c>
      <c r="BS97">
        <v>0</v>
      </c>
      <c r="BT97">
        <v>2.8442639999999999</v>
      </c>
      <c r="BU97">
        <v>1.2853289999999999</v>
      </c>
      <c r="BV97">
        <v>2.2428520000000001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3.393268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3.2904420000000001</v>
      </c>
      <c r="CP97">
        <v>4.0787789999999999</v>
      </c>
      <c r="CQ97">
        <v>3.393268</v>
      </c>
      <c r="CR97">
        <v>1.0996950000000001</v>
      </c>
      <c r="CS97">
        <v>1.3133490000000001</v>
      </c>
      <c r="CT97">
        <v>6.1871320000000001</v>
      </c>
      <c r="CU97">
        <v>1.5636559999999999</v>
      </c>
      <c r="CV97">
        <v>1.4394640000000001</v>
      </c>
      <c r="CW97">
        <v>1.1896040000000001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88.590006000000017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353.32478600000002</v>
      </c>
      <c r="L98">
        <v>562.40245800000002</v>
      </c>
      <c r="M98">
        <v>45.236989000000001</v>
      </c>
      <c r="N98">
        <v>118.083735</v>
      </c>
      <c r="O98">
        <v>123.89012099999999</v>
      </c>
      <c r="P98">
        <v>127.998795</v>
      </c>
      <c r="Q98">
        <v>0</v>
      </c>
      <c r="R98">
        <v>29.281931</v>
      </c>
      <c r="S98">
        <v>10.290901</v>
      </c>
      <c r="T98">
        <v>0</v>
      </c>
      <c r="U98">
        <v>333.11418800000001</v>
      </c>
      <c r="V98">
        <v>19.994084999999998</v>
      </c>
      <c r="W98">
        <v>44.751913000000002</v>
      </c>
      <c r="X98">
        <v>142.27882</v>
      </c>
      <c r="Y98">
        <v>0</v>
      </c>
      <c r="Z98">
        <v>0</v>
      </c>
      <c r="AA98">
        <v>40.651823</v>
      </c>
      <c r="AB98">
        <v>44.776114</v>
      </c>
      <c r="AC98">
        <v>32.310138000000002</v>
      </c>
      <c r="AD98">
        <v>0</v>
      </c>
      <c r="AE98">
        <v>54.905878999999999</v>
      </c>
      <c r="AF98">
        <v>26.868490999999999</v>
      </c>
      <c r="AG98">
        <v>46.538888</v>
      </c>
      <c r="AH98">
        <v>20.749983</v>
      </c>
      <c r="AI98">
        <v>0</v>
      </c>
      <c r="AJ98">
        <v>0</v>
      </c>
      <c r="AK98">
        <v>62.950812999999997</v>
      </c>
      <c r="AL98">
        <v>45.950709000000003</v>
      </c>
      <c r="AM98">
        <v>17.465872000000001</v>
      </c>
      <c r="AN98">
        <v>1.016289</v>
      </c>
      <c r="AO98">
        <v>0</v>
      </c>
      <c r="AP98">
        <v>0</v>
      </c>
      <c r="AQ98">
        <v>48.563476000000001</v>
      </c>
      <c r="AR98">
        <v>46.851551999999998</v>
      </c>
      <c r="AS98">
        <v>31.926086000000002</v>
      </c>
      <c r="AT98">
        <v>14.467514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87.79030400000002</v>
      </c>
      <c r="BA98">
        <f t="shared" si="4"/>
        <v>2534.4326530000008</v>
      </c>
      <c r="BD98">
        <v>7.61</v>
      </c>
      <c r="BE98">
        <v>1.87</v>
      </c>
      <c r="BF98">
        <v>2.92</v>
      </c>
      <c r="BG98">
        <v>1.78</v>
      </c>
      <c r="BH98">
        <v>9</v>
      </c>
      <c r="BI98">
        <v>0.98</v>
      </c>
      <c r="BJ98">
        <v>1.48</v>
      </c>
      <c r="BK98">
        <v>1.77</v>
      </c>
      <c r="BL98">
        <v>0</v>
      </c>
      <c r="BM98">
        <v>0.21</v>
      </c>
      <c r="BN98">
        <v>3.44</v>
      </c>
      <c r="BO98">
        <v>3.65</v>
      </c>
      <c r="BP98">
        <v>0.23</v>
      </c>
      <c r="BQ98">
        <v>1.94</v>
      </c>
      <c r="BR98">
        <v>2.1</v>
      </c>
      <c r="BS98">
        <v>0</v>
      </c>
      <c r="BT98">
        <v>2.8442639999999999</v>
      </c>
      <c r="BU98">
        <v>1.2853289999999999</v>
      </c>
      <c r="BV98">
        <v>2.2428520000000001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3.393268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3.2904420000000001</v>
      </c>
      <c r="CP98">
        <v>4.0787789999999999</v>
      </c>
      <c r="CQ98">
        <v>3.393268</v>
      </c>
      <c r="CR98">
        <v>1.0996950000000001</v>
      </c>
      <c r="CS98">
        <v>1.3133490000000001</v>
      </c>
      <c r="CT98">
        <v>6.1871320000000001</v>
      </c>
      <c r="CU98">
        <v>1.5636559999999999</v>
      </c>
      <c r="CV98">
        <v>0.63976200000000005</v>
      </c>
      <c r="CW98">
        <v>1.1896040000000001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87.79030400000002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8.7743381254999964</v>
      </c>
      <c r="L99">
        <f t="shared" si="6"/>
        <v>10.257848966999992</v>
      </c>
      <c r="M99">
        <f t="shared" si="6"/>
        <v>1.7471530439999998</v>
      </c>
      <c r="N99">
        <f t="shared" si="6"/>
        <v>2.8340096400000028</v>
      </c>
      <c r="O99">
        <f t="shared" si="6"/>
        <v>2.9733629040000049</v>
      </c>
      <c r="P99">
        <f t="shared" si="6"/>
        <v>3.0719710799999995</v>
      </c>
      <c r="Q99">
        <f t="shared" si="6"/>
        <v>2.48211245E-2</v>
      </c>
      <c r="R99">
        <f t="shared" si="6"/>
        <v>0.63471401800000005</v>
      </c>
      <c r="S99">
        <f t="shared" si="6"/>
        <v>0.35061255325000035</v>
      </c>
      <c r="T99">
        <f t="shared" si="6"/>
        <v>0</v>
      </c>
      <c r="U99">
        <f t="shared" si="6"/>
        <v>7.6924059262500002</v>
      </c>
      <c r="V99">
        <f t="shared" si="6"/>
        <v>0.24504352125000023</v>
      </c>
      <c r="W99">
        <f t="shared" si="6"/>
        <v>0.63523535374999962</v>
      </c>
      <c r="X99">
        <f t="shared" si="6"/>
        <v>2.7187579984999957</v>
      </c>
      <c r="Y99">
        <f t="shared" si="6"/>
        <v>0</v>
      </c>
      <c r="Z99">
        <f t="shared" si="6"/>
        <v>0.15691238250000006</v>
      </c>
      <c r="AA99">
        <f t="shared" si="6"/>
        <v>0.36539170949999988</v>
      </c>
      <c r="AB99">
        <f t="shared" si="6"/>
        <v>0.54450413549999954</v>
      </c>
      <c r="AC99">
        <f t="shared" si="6"/>
        <v>0.38482799075000024</v>
      </c>
      <c r="AD99">
        <f t="shared" si="6"/>
        <v>0.15375962300000001</v>
      </c>
      <c r="AE99">
        <f t="shared" si="6"/>
        <v>0.76251800224999933</v>
      </c>
      <c r="AF99">
        <f t="shared" si="6"/>
        <v>0.30565595249999972</v>
      </c>
      <c r="AG99">
        <f t="shared" si="6"/>
        <v>1.1169333120000009</v>
      </c>
      <c r="AH99">
        <f t="shared" si="6"/>
        <v>0.82999931850000019</v>
      </c>
      <c r="AI99">
        <f t="shared" si="6"/>
        <v>8.3856368250000007E-2</v>
      </c>
      <c r="AJ99">
        <f t="shared" si="6"/>
        <v>0</v>
      </c>
      <c r="AK99">
        <f t="shared" si="6"/>
        <v>1.4993600270000018</v>
      </c>
      <c r="AL99">
        <f t="shared" si="6"/>
        <v>0.87978796500000001</v>
      </c>
      <c r="AM99">
        <f t="shared" si="6"/>
        <v>0.41918092799999984</v>
      </c>
      <c r="AN99">
        <f t="shared" si="6"/>
        <v>2.4228325000000023E-2</v>
      </c>
      <c r="AO99">
        <f t="shared" si="6"/>
        <v>0</v>
      </c>
      <c r="AP99">
        <f t="shared" si="6"/>
        <v>2.3598515500000004E-2</v>
      </c>
      <c r="AQ99">
        <f t="shared" si="6"/>
        <v>0.5200095090000002</v>
      </c>
      <c r="AR99">
        <f t="shared" si="6"/>
        <v>1.137214944000001</v>
      </c>
      <c r="AS99">
        <f t="shared" si="6"/>
        <v>0.74950869399999887</v>
      </c>
      <c r="AT99">
        <f t="shared" si="6"/>
        <v>0.33972634825000003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2.0834385672500009</v>
      </c>
      <c r="BA99">
        <f t="shared" si="4"/>
        <v>54.340686873749974</v>
      </c>
      <c r="BD99">
        <f t="shared" ref="BD99:DJ99" si="7">SUM(BD3:BD98)/4000</f>
        <v>0.18321500000000018</v>
      </c>
      <c r="BE99">
        <f t="shared" si="7"/>
        <v>4.4880000000000059E-2</v>
      </c>
      <c r="BF99">
        <f t="shared" si="7"/>
        <v>6.1319999999999888E-2</v>
      </c>
      <c r="BG99">
        <f t="shared" si="7"/>
        <v>4.2720000000000022E-2</v>
      </c>
      <c r="BH99">
        <f t="shared" si="7"/>
        <v>0.153</v>
      </c>
      <c r="BI99">
        <f t="shared" si="7"/>
        <v>2.3837500000000022E-2</v>
      </c>
      <c r="BJ99">
        <f t="shared" si="7"/>
        <v>3.5579999999999966E-2</v>
      </c>
      <c r="BK99">
        <f t="shared" si="7"/>
        <v>4.2600000000000041E-2</v>
      </c>
      <c r="BL99">
        <f t="shared" si="7"/>
        <v>0</v>
      </c>
      <c r="BM99">
        <f t="shared" si="7"/>
        <v>5.1350000000000059E-3</v>
      </c>
      <c r="BN99">
        <f t="shared" si="7"/>
        <v>7.2227499999999958E-2</v>
      </c>
      <c r="BO99">
        <f t="shared" si="7"/>
        <v>8.7599999999999928E-2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6.8262336000000104E-2</v>
      </c>
      <c r="BU99">
        <f t="shared" si="7"/>
        <v>3.0847896000000038E-2</v>
      </c>
      <c r="BV99">
        <f t="shared" si="7"/>
        <v>5.4681164499999962E-2</v>
      </c>
      <c r="BW99">
        <f t="shared" si="7"/>
        <v>4.4330748250000052E-2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8.0893569249999964E-2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7.8970608000000039E-2</v>
      </c>
      <c r="CP99">
        <f t="shared" si="7"/>
        <v>9.7890695999999944E-2</v>
      </c>
      <c r="CQ99">
        <f t="shared" si="7"/>
        <v>8.1438431999999963E-2</v>
      </c>
      <c r="CR99">
        <f t="shared" si="7"/>
        <v>2.6392679999999953E-2</v>
      </c>
      <c r="CS99">
        <f t="shared" si="7"/>
        <v>3.1520376000000037E-2</v>
      </c>
      <c r="CT99">
        <f t="shared" si="7"/>
        <v>0.13302334050000014</v>
      </c>
      <c r="CU99">
        <f t="shared" si="7"/>
        <v>3.6919667749999996E-2</v>
      </c>
      <c r="CV99">
        <f t="shared" si="7"/>
        <v>2.5487657999999989E-2</v>
      </c>
      <c r="CW99">
        <f t="shared" si="7"/>
        <v>9.191781899999997E-2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2.0834385672500009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115.8</v>
      </c>
      <c r="J3">
        <v>271.27</v>
      </c>
      <c r="K3">
        <v>101.03</v>
      </c>
      <c r="L3">
        <v>3.57</v>
      </c>
      <c r="M3">
        <v>6.9</v>
      </c>
      <c r="N3" s="135">
        <v>0</v>
      </c>
      <c r="O3" s="135">
        <v>0</v>
      </c>
      <c r="P3" s="135">
        <v>0</v>
      </c>
      <c r="Q3">
        <v>3.68</v>
      </c>
      <c r="R3">
        <v>0</v>
      </c>
      <c r="S3">
        <v>3.43</v>
      </c>
      <c r="T3">
        <v>22.49</v>
      </c>
      <c r="U3">
        <v>7.5</v>
      </c>
      <c r="V3">
        <v>7.49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4.4000000000000004</v>
      </c>
      <c r="AD3">
        <v>16.739999999999998</v>
      </c>
      <c r="AE3">
        <v>16.739999999999998</v>
      </c>
      <c r="AF3">
        <v>11.44</v>
      </c>
    </row>
    <row r="4" spans="1:32">
      <c r="A4" t="s">
        <v>46</v>
      </c>
      <c r="B4" s="75">
        <v>130.5</v>
      </c>
      <c r="C4" s="75">
        <v>57.16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115.8</v>
      </c>
      <c r="J4">
        <v>271.27</v>
      </c>
      <c r="K4">
        <v>101.03</v>
      </c>
      <c r="L4">
        <v>3.57</v>
      </c>
      <c r="M4">
        <v>6.91</v>
      </c>
      <c r="N4" s="135">
        <v>0</v>
      </c>
      <c r="O4" s="135">
        <v>0</v>
      </c>
      <c r="P4" s="135">
        <v>0</v>
      </c>
      <c r="Q4">
        <v>3.68</v>
      </c>
      <c r="R4">
        <v>0</v>
      </c>
      <c r="S4">
        <v>3.43</v>
      </c>
      <c r="T4">
        <v>22.33</v>
      </c>
      <c r="U4">
        <v>7.44</v>
      </c>
      <c r="V4">
        <v>7.44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4.42</v>
      </c>
      <c r="AD4">
        <v>16.82</v>
      </c>
      <c r="AE4">
        <v>16.82</v>
      </c>
      <c r="AF4">
        <v>11.44</v>
      </c>
    </row>
    <row r="5" spans="1:32">
      <c r="A5" t="s">
        <v>47</v>
      </c>
      <c r="B5" s="75">
        <v>130.5</v>
      </c>
      <c r="C5" s="75">
        <v>57.16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</v>
      </c>
      <c r="J5">
        <v>271.27</v>
      </c>
      <c r="K5">
        <v>101.03</v>
      </c>
      <c r="L5">
        <v>3.57</v>
      </c>
      <c r="M5">
        <v>6.92</v>
      </c>
      <c r="N5" s="135">
        <v>0</v>
      </c>
      <c r="O5" s="135">
        <v>0</v>
      </c>
      <c r="P5" s="135">
        <v>0</v>
      </c>
      <c r="Q5">
        <v>3.68</v>
      </c>
      <c r="R5">
        <v>0</v>
      </c>
      <c r="S5">
        <v>3.43</v>
      </c>
      <c r="T5">
        <v>22.61</v>
      </c>
      <c r="U5">
        <v>7.54</v>
      </c>
      <c r="V5">
        <v>7.54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4.42</v>
      </c>
      <c r="AD5">
        <v>16.989999999999998</v>
      </c>
      <c r="AE5">
        <v>16.989999999999998</v>
      </c>
      <c r="AF5">
        <v>11.44</v>
      </c>
    </row>
    <row r="6" spans="1:32">
      <c r="A6" t="s">
        <v>48</v>
      </c>
      <c r="B6" s="75">
        <v>130.5</v>
      </c>
      <c r="C6" s="75">
        <v>57.16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115.8</v>
      </c>
      <c r="J6">
        <v>271.27</v>
      </c>
      <c r="K6">
        <v>101.03</v>
      </c>
      <c r="L6">
        <v>3.57</v>
      </c>
      <c r="M6">
        <v>6.93</v>
      </c>
      <c r="N6" s="135">
        <v>0</v>
      </c>
      <c r="O6" s="135">
        <v>0</v>
      </c>
      <c r="P6" s="135">
        <v>0</v>
      </c>
      <c r="Q6">
        <v>3.68</v>
      </c>
      <c r="R6">
        <v>0</v>
      </c>
      <c r="S6">
        <v>3.43</v>
      </c>
      <c r="T6">
        <v>22.89</v>
      </c>
      <c r="U6">
        <v>7.63</v>
      </c>
      <c r="V6">
        <v>7.63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4.38</v>
      </c>
      <c r="AD6">
        <v>17.3</v>
      </c>
      <c r="AE6">
        <v>17.3</v>
      </c>
      <c r="AF6">
        <v>11.44</v>
      </c>
    </row>
    <row r="7" spans="1:32">
      <c r="A7" t="s">
        <v>49</v>
      </c>
      <c r="B7" s="75">
        <v>130.5</v>
      </c>
      <c r="C7" s="75">
        <v>41.52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66.22</v>
      </c>
      <c r="J7">
        <v>271.27</v>
      </c>
      <c r="K7">
        <v>101.03</v>
      </c>
      <c r="L7">
        <v>3.57</v>
      </c>
      <c r="M7">
        <v>6.89</v>
      </c>
      <c r="N7" s="135">
        <v>0</v>
      </c>
      <c r="O7" s="135">
        <v>0</v>
      </c>
      <c r="P7" s="135">
        <v>0</v>
      </c>
      <c r="Q7">
        <v>3.68</v>
      </c>
      <c r="R7">
        <v>0</v>
      </c>
      <c r="S7">
        <v>3.43</v>
      </c>
      <c r="T7">
        <v>22.99</v>
      </c>
      <c r="U7">
        <v>7.66</v>
      </c>
      <c r="V7">
        <v>7.67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4.3899999999999997</v>
      </c>
      <c r="AD7">
        <v>17.45</v>
      </c>
      <c r="AE7">
        <v>17.45</v>
      </c>
      <c r="AF7">
        <v>11.44</v>
      </c>
    </row>
    <row r="8" spans="1:32">
      <c r="A8" t="s">
        <v>50</v>
      </c>
      <c r="B8" s="75">
        <v>130.5</v>
      </c>
      <c r="C8" s="75">
        <v>31.83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66.22</v>
      </c>
      <c r="J8">
        <v>271.27</v>
      </c>
      <c r="K8">
        <v>101.03</v>
      </c>
      <c r="L8">
        <v>3.57</v>
      </c>
      <c r="M8">
        <v>6.93</v>
      </c>
      <c r="N8" s="135">
        <v>0</v>
      </c>
      <c r="O8" s="135">
        <v>0</v>
      </c>
      <c r="P8" s="135">
        <v>0</v>
      </c>
      <c r="Q8">
        <v>3.68</v>
      </c>
      <c r="R8">
        <v>0</v>
      </c>
      <c r="S8">
        <v>3.43</v>
      </c>
      <c r="T8">
        <v>23.1</v>
      </c>
      <c r="U8">
        <v>7.7</v>
      </c>
      <c r="V8">
        <v>7.71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4.3899999999999997</v>
      </c>
      <c r="AD8">
        <v>29.29</v>
      </c>
      <c r="AE8">
        <v>29.29</v>
      </c>
      <c r="AF8">
        <v>11.44</v>
      </c>
    </row>
    <row r="9" spans="1:32">
      <c r="A9" t="s">
        <v>51</v>
      </c>
      <c r="B9" s="75">
        <v>130.5</v>
      </c>
      <c r="C9" s="75">
        <v>31.83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66.22</v>
      </c>
      <c r="J9">
        <v>271.27</v>
      </c>
      <c r="K9">
        <v>101.03</v>
      </c>
      <c r="L9">
        <v>3.57</v>
      </c>
      <c r="M9">
        <v>6.9</v>
      </c>
      <c r="N9" s="135">
        <v>0</v>
      </c>
      <c r="O9" s="135">
        <v>0</v>
      </c>
      <c r="P9" s="135">
        <v>0</v>
      </c>
      <c r="Q9">
        <v>3.68</v>
      </c>
      <c r="R9">
        <v>0</v>
      </c>
      <c r="S9">
        <v>3.43</v>
      </c>
      <c r="T9">
        <v>23.33</v>
      </c>
      <c r="U9">
        <v>7.78</v>
      </c>
      <c r="V9">
        <v>7.76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8.26</v>
      </c>
      <c r="AD9">
        <v>29.59</v>
      </c>
      <c r="AE9">
        <v>29.59</v>
      </c>
      <c r="AF9">
        <v>11.44</v>
      </c>
    </row>
    <row r="10" spans="1:32">
      <c r="A10" t="s">
        <v>52</v>
      </c>
      <c r="B10" s="75">
        <v>130.5</v>
      </c>
      <c r="C10" s="75">
        <v>31.83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66.22</v>
      </c>
      <c r="J10">
        <v>271.27</v>
      </c>
      <c r="K10">
        <v>101.03</v>
      </c>
      <c r="L10">
        <v>3.57</v>
      </c>
      <c r="M10">
        <v>6.91</v>
      </c>
      <c r="N10" s="135">
        <v>0</v>
      </c>
      <c r="O10" s="135">
        <v>0</v>
      </c>
      <c r="P10" s="135">
        <v>0</v>
      </c>
      <c r="Q10">
        <v>3.68</v>
      </c>
      <c r="R10">
        <v>0</v>
      </c>
      <c r="S10">
        <v>3.43</v>
      </c>
      <c r="T10">
        <v>38.32</v>
      </c>
      <c r="U10">
        <v>12.77</v>
      </c>
      <c r="V10">
        <v>12.78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8.26</v>
      </c>
      <c r="AD10">
        <v>29.9</v>
      </c>
      <c r="AE10">
        <v>29.9</v>
      </c>
      <c r="AF10">
        <v>11.44</v>
      </c>
    </row>
    <row r="11" spans="1:32">
      <c r="A11" t="s">
        <v>53</v>
      </c>
      <c r="B11" s="75">
        <v>90.85</v>
      </c>
      <c r="C11" s="75">
        <v>31.83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66.22</v>
      </c>
      <c r="J11">
        <v>271.27</v>
      </c>
      <c r="K11">
        <v>101.03</v>
      </c>
      <c r="L11">
        <v>3.49</v>
      </c>
      <c r="M11">
        <v>6.92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3.25</v>
      </c>
      <c r="T11">
        <v>37.82</v>
      </c>
      <c r="U11">
        <v>12.61</v>
      </c>
      <c r="V11">
        <v>12.61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8.23</v>
      </c>
      <c r="AD11">
        <v>30.53</v>
      </c>
      <c r="AE11">
        <v>30.53</v>
      </c>
      <c r="AF11">
        <v>11.44</v>
      </c>
    </row>
    <row r="12" spans="1:32">
      <c r="A12" t="s">
        <v>54</v>
      </c>
      <c r="B12" s="75">
        <v>90.85</v>
      </c>
      <c r="C12" s="75">
        <v>31.83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66.22</v>
      </c>
      <c r="J12">
        <v>271.27</v>
      </c>
      <c r="K12">
        <v>101.03</v>
      </c>
      <c r="L12">
        <v>3.49</v>
      </c>
      <c r="M12">
        <v>6.93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3.25</v>
      </c>
      <c r="T12">
        <v>37.22</v>
      </c>
      <c r="U12">
        <v>12.41</v>
      </c>
      <c r="V12">
        <v>12.41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8.2200000000000006</v>
      </c>
      <c r="AD12">
        <v>31.17</v>
      </c>
      <c r="AE12">
        <v>31.17</v>
      </c>
      <c r="AF12">
        <v>11.44</v>
      </c>
    </row>
    <row r="13" spans="1:32">
      <c r="A13" t="s">
        <v>55</v>
      </c>
      <c r="B13" s="75">
        <v>90.85</v>
      </c>
      <c r="C13" s="75">
        <v>31.83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66.22</v>
      </c>
      <c r="J13">
        <v>271.27</v>
      </c>
      <c r="K13">
        <v>101.03</v>
      </c>
      <c r="L13">
        <v>3.49</v>
      </c>
      <c r="M13">
        <v>6.89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3.25</v>
      </c>
      <c r="T13">
        <v>36.99</v>
      </c>
      <c r="U13">
        <v>12.33</v>
      </c>
      <c r="V13">
        <v>12.33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8.33</v>
      </c>
      <c r="AD13">
        <v>31.89</v>
      </c>
      <c r="AE13">
        <v>31.89</v>
      </c>
      <c r="AF13">
        <v>11.44</v>
      </c>
    </row>
    <row r="14" spans="1:32">
      <c r="A14" t="s">
        <v>56</v>
      </c>
      <c r="B14" s="75">
        <v>90.85</v>
      </c>
      <c r="C14" s="75">
        <v>31.83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66.22</v>
      </c>
      <c r="J14">
        <v>271.27</v>
      </c>
      <c r="K14">
        <v>101.03</v>
      </c>
      <c r="L14">
        <v>3.49</v>
      </c>
      <c r="M14">
        <v>6.93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3.25</v>
      </c>
      <c r="T14">
        <v>36.770000000000003</v>
      </c>
      <c r="U14">
        <v>12.26</v>
      </c>
      <c r="V14">
        <v>12.25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8.44</v>
      </c>
      <c r="AD14">
        <v>32.549999999999997</v>
      </c>
      <c r="AE14">
        <v>32.549999999999997</v>
      </c>
      <c r="AF14">
        <v>11.44</v>
      </c>
    </row>
    <row r="15" spans="1:32">
      <c r="A15" t="s">
        <v>57</v>
      </c>
      <c r="B15" s="75">
        <v>90.85</v>
      </c>
      <c r="C15" s="75">
        <v>41.52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66.22</v>
      </c>
      <c r="J15">
        <v>271.27</v>
      </c>
      <c r="K15">
        <v>101.03</v>
      </c>
      <c r="L15">
        <v>3.49</v>
      </c>
      <c r="M15">
        <v>6.9</v>
      </c>
      <c r="N15" s="135">
        <v>0</v>
      </c>
      <c r="O15" s="135">
        <v>0</v>
      </c>
      <c r="P15" s="135">
        <v>0</v>
      </c>
      <c r="Q15">
        <v>3.53</v>
      </c>
      <c r="R15">
        <v>0</v>
      </c>
      <c r="S15">
        <v>3.25</v>
      </c>
      <c r="T15">
        <v>36.33</v>
      </c>
      <c r="U15">
        <v>12.11</v>
      </c>
      <c r="V15">
        <v>12.1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8.5500000000000007</v>
      </c>
      <c r="AD15">
        <v>33.24</v>
      </c>
      <c r="AE15">
        <v>33.24</v>
      </c>
      <c r="AF15">
        <v>11.44</v>
      </c>
    </row>
    <row r="16" spans="1:32">
      <c r="A16" t="s">
        <v>58</v>
      </c>
      <c r="B16" s="75">
        <v>90.85</v>
      </c>
      <c r="C16" s="75">
        <v>41.52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66.22</v>
      </c>
      <c r="J16">
        <v>271.27</v>
      </c>
      <c r="K16">
        <v>101.03</v>
      </c>
      <c r="L16">
        <v>3.49</v>
      </c>
      <c r="M16">
        <v>6.91</v>
      </c>
      <c r="N16" s="135">
        <v>0</v>
      </c>
      <c r="O16" s="135">
        <v>0</v>
      </c>
      <c r="P16" s="135">
        <v>0</v>
      </c>
      <c r="Q16">
        <v>3.53</v>
      </c>
      <c r="R16">
        <v>0</v>
      </c>
      <c r="S16">
        <v>3.25</v>
      </c>
      <c r="T16">
        <v>36.9</v>
      </c>
      <c r="U16">
        <v>12.3</v>
      </c>
      <c r="V16">
        <v>12.29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7.43</v>
      </c>
      <c r="AD16">
        <v>25.79</v>
      </c>
      <c r="AE16">
        <v>25.79</v>
      </c>
      <c r="AF16">
        <v>11.44</v>
      </c>
    </row>
    <row r="17" spans="1:32">
      <c r="A17" t="s">
        <v>59</v>
      </c>
      <c r="B17" s="75">
        <v>90.85</v>
      </c>
      <c r="C17" s="75">
        <v>41.52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66.22</v>
      </c>
      <c r="J17">
        <v>271.27</v>
      </c>
      <c r="K17">
        <v>101.03</v>
      </c>
      <c r="L17">
        <v>3.49</v>
      </c>
      <c r="M17">
        <v>6.92</v>
      </c>
      <c r="N17" s="135">
        <v>0</v>
      </c>
      <c r="O17" s="135">
        <v>0</v>
      </c>
      <c r="P17" s="135">
        <v>0</v>
      </c>
      <c r="Q17">
        <v>3.53</v>
      </c>
      <c r="R17">
        <v>0</v>
      </c>
      <c r="S17">
        <v>3.25</v>
      </c>
      <c r="T17">
        <v>37.299999999999997</v>
      </c>
      <c r="U17">
        <v>12.43</v>
      </c>
      <c r="V17">
        <v>12.44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7.55</v>
      </c>
      <c r="AD17">
        <v>26.38</v>
      </c>
      <c r="AE17">
        <v>26.38</v>
      </c>
      <c r="AF17">
        <v>11.44</v>
      </c>
    </row>
    <row r="18" spans="1:32">
      <c r="A18" t="s">
        <v>60</v>
      </c>
      <c r="B18" s="75">
        <v>90.85</v>
      </c>
      <c r="C18" s="75">
        <v>41.52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66.22</v>
      </c>
      <c r="J18">
        <v>271.27</v>
      </c>
      <c r="K18">
        <v>101.03</v>
      </c>
      <c r="L18">
        <v>3.49</v>
      </c>
      <c r="M18">
        <v>6.93</v>
      </c>
      <c r="N18" s="135">
        <v>0</v>
      </c>
      <c r="O18" s="135">
        <v>0</v>
      </c>
      <c r="P18" s="135">
        <v>0</v>
      </c>
      <c r="Q18">
        <v>3.53</v>
      </c>
      <c r="R18">
        <v>0</v>
      </c>
      <c r="S18">
        <v>3.25</v>
      </c>
      <c r="T18">
        <v>37.83</v>
      </c>
      <c r="U18">
        <v>12.61</v>
      </c>
      <c r="V18">
        <v>12.61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7.66</v>
      </c>
      <c r="AD18">
        <v>26.97</v>
      </c>
      <c r="AE18">
        <v>26.97</v>
      </c>
      <c r="AF18">
        <v>11.44</v>
      </c>
    </row>
    <row r="19" spans="1:32">
      <c r="A19" t="s">
        <v>61</v>
      </c>
      <c r="B19" s="75">
        <v>90.85</v>
      </c>
      <c r="C19" s="75">
        <v>41.52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66.22</v>
      </c>
      <c r="J19">
        <v>271.27</v>
      </c>
      <c r="K19">
        <v>101.03</v>
      </c>
      <c r="L19">
        <v>3.41</v>
      </c>
      <c r="M19">
        <v>6.92</v>
      </c>
      <c r="N19" s="135">
        <v>0</v>
      </c>
      <c r="O19" s="135">
        <v>0</v>
      </c>
      <c r="P19" s="135">
        <v>0</v>
      </c>
      <c r="Q19">
        <v>3.53</v>
      </c>
      <c r="R19">
        <v>0</v>
      </c>
      <c r="S19">
        <v>3.25</v>
      </c>
      <c r="T19">
        <v>38.19</v>
      </c>
      <c r="U19">
        <v>12.73</v>
      </c>
      <c r="V19">
        <v>12.72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7.88</v>
      </c>
      <c r="AD19">
        <v>26.77</v>
      </c>
      <c r="AE19">
        <v>26.77</v>
      </c>
      <c r="AF19">
        <v>11.44</v>
      </c>
    </row>
    <row r="20" spans="1:32">
      <c r="A20" t="s">
        <v>62</v>
      </c>
      <c r="B20" s="75">
        <v>90.85</v>
      </c>
      <c r="C20" s="75">
        <v>41.52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66.22</v>
      </c>
      <c r="J20">
        <v>271.27</v>
      </c>
      <c r="K20">
        <v>101.03</v>
      </c>
      <c r="L20">
        <v>3.41</v>
      </c>
      <c r="M20">
        <v>6.93</v>
      </c>
      <c r="N20" s="135">
        <v>0</v>
      </c>
      <c r="O20" s="135">
        <v>0</v>
      </c>
      <c r="P20" s="135">
        <v>0</v>
      </c>
      <c r="Q20">
        <v>3.53</v>
      </c>
      <c r="R20">
        <v>0</v>
      </c>
      <c r="S20">
        <v>3.25</v>
      </c>
      <c r="T20">
        <v>38.33</v>
      </c>
      <c r="U20">
        <v>12.78</v>
      </c>
      <c r="V20">
        <v>12.76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4.3899999999999997</v>
      </c>
      <c r="AD20">
        <v>26.56</v>
      </c>
      <c r="AE20">
        <v>26.56</v>
      </c>
      <c r="AF20">
        <v>11.44</v>
      </c>
    </row>
    <row r="21" spans="1:32">
      <c r="A21" t="s">
        <v>63</v>
      </c>
      <c r="B21" s="75">
        <v>90.85</v>
      </c>
      <c r="C21" s="75">
        <v>41.52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66.22</v>
      </c>
      <c r="J21">
        <v>271.27</v>
      </c>
      <c r="K21">
        <v>101.03</v>
      </c>
      <c r="L21">
        <v>3.41</v>
      </c>
      <c r="M21">
        <v>6.89</v>
      </c>
      <c r="N21" s="135">
        <v>0</v>
      </c>
      <c r="O21" s="135">
        <v>0</v>
      </c>
      <c r="P21" s="135">
        <v>0</v>
      </c>
      <c r="Q21">
        <v>3.53</v>
      </c>
      <c r="R21">
        <v>0</v>
      </c>
      <c r="S21">
        <v>3.25</v>
      </c>
      <c r="T21">
        <v>38.56</v>
      </c>
      <c r="U21">
        <v>12.85</v>
      </c>
      <c r="V21">
        <v>12.87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4.4000000000000004</v>
      </c>
      <c r="AD21">
        <v>26.36</v>
      </c>
      <c r="AE21">
        <v>26.36</v>
      </c>
      <c r="AF21">
        <v>11.44</v>
      </c>
    </row>
    <row r="22" spans="1:32">
      <c r="A22" t="s">
        <v>64</v>
      </c>
      <c r="B22" s="75">
        <v>90.85</v>
      </c>
      <c r="C22" s="75">
        <v>41.52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66.22</v>
      </c>
      <c r="J22">
        <v>271.27</v>
      </c>
      <c r="K22">
        <v>101.03</v>
      </c>
      <c r="L22">
        <v>3.41</v>
      </c>
      <c r="M22">
        <v>6.93</v>
      </c>
      <c r="N22" s="135">
        <v>0</v>
      </c>
      <c r="O22" s="135">
        <v>0</v>
      </c>
      <c r="P22" s="135">
        <v>0</v>
      </c>
      <c r="Q22">
        <v>3.53</v>
      </c>
      <c r="R22">
        <v>0</v>
      </c>
      <c r="S22">
        <v>3.25</v>
      </c>
      <c r="T22">
        <v>38.659999999999997</v>
      </c>
      <c r="U22">
        <v>12.89</v>
      </c>
      <c r="V22">
        <v>12.88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4.42</v>
      </c>
      <c r="AD22">
        <v>26.14</v>
      </c>
      <c r="AE22">
        <v>26.14</v>
      </c>
      <c r="AF22">
        <v>11.44</v>
      </c>
    </row>
    <row r="23" spans="1:32">
      <c r="A23" t="s">
        <v>65</v>
      </c>
      <c r="B23" s="75">
        <v>90.85</v>
      </c>
      <c r="C23" s="75">
        <v>41.52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66.22</v>
      </c>
      <c r="J23">
        <v>271.27</v>
      </c>
      <c r="K23">
        <v>101.03</v>
      </c>
      <c r="L23">
        <v>3.41</v>
      </c>
      <c r="M23">
        <v>6.9</v>
      </c>
      <c r="N23" s="135">
        <v>0</v>
      </c>
      <c r="O23" s="135">
        <v>0</v>
      </c>
      <c r="P23" s="135">
        <v>0</v>
      </c>
      <c r="Q23">
        <v>3.53</v>
      </c>
      <c r="R23">
        <v>0</v>
      </c>
      <c r="S23">
        <v>3.15</v>
      </c>
      <c r="T23">
        <v>38.72</v>
      </c>
      <c r="U23">
        <v>12.91</v>
      </c>
      <c r="V23">
        <v>12.9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4.42</v>
      </c>
      <c r="AD23">
        <v>20.149999999999999</v>
      </c>
      <c r="AE23">
        <v>20.149999999999999</v>
      </c>
      <c r="AF23">
        <v>11.44</v>
      </c>
    </row>
    <row r="24" spans="1:32">
      <c r="A24" t="s">
        <v>66</v>
      </c>
      <c r="B24" s="75">
        <v>90.85</v>
      </c>
      <c r="C24" s="75">
        <v>57.16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115.8</v>
      </c>
      <c r="J24">
        <v>271.27</v>
      </c>
      <c r="K24">
        <v>101.03</v>
      </c>
      <c r="L24">
        <v>3.41</v>
      </c>
      <c r="M24">
        <v>6.93</v>
      </c>
      <c r="N24" s="135">
        <v>0</v>
      </c>
      <c r="O24" s="135">
        <v>0</v>
      </c>
      <c r="P24" s="135">
        <v>0</v>
      </c>
      <c r="Q24">
        <v>3.53</v>
      </c>
      <c r="R24">
        <v>0</v>
      </c>
      <c r="S24">
        <v>3.15</v>
      </c>
      <c r="T24">
        <v>39.020000000000003</v>
      </c>
      <c r="U24">
        <v>13.01</v>
      </c>
      <c r="V24">
        <v>13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4.38</v>
      </c>
      <c r="AD24">
        <v>19.82</v>
      </c>
      <c r="AE24">
        <v>19.82</v>
      </c>
      <c r="AF24">
        <v>11.44</v>
      </c>
    </row>
    <row r="25" spans="1:32">
      <c r="A25" t="s">
        <v>67</v>
      </c>
      <c r="B25" s="75">
        <v>90.85</v>
      </c>
      <c r="C25" s="75">
        <v>57.16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</v>
      </c>
      <c r="J25">
        <v>271.27</v>
      </c>
      <c r="K25">
        <v>101.03</v>
      </c>
      <c r="L25">
        <v>3.41</v>
      </c>
      <c r="M25">
        <v>6.89</v>
      </c>
      <c r="N25" s="135">
        <v>0</v>
      </c>
      <c r="O25" s="135">
        <v>0</v>
      </c>
      <c r="P25" s="135">
        <v>0</v>
      </c>
      <c r="Q25">
        <v>3.53</v>
      </c>
      <c r="R25">
        <v>0</v>
      </c>
      <c r="S25">
        <v>3.15</v>
      </c>
      <c r="T25">
        <v>38.74</v>
      </c>
      <c r="U25">
        <v>12.91</v>
      </c>
      <c r="V25">
        <v>12.92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4.3899999999999997</v>
      </c>
      <c r="AD25">
        <v>19.48</v>
      </c>
      <c r="AE25">
        <v>19.48</v>
      </c>
      <c r="AF25">
        <v>11.44</v>
      </c>
    </row>
    <row r="26" spans="1:32">
      <c r="A26" t="s">
        <v>68</v>
      </c>
      <c r="B26" s="75">
        <v>90.85</v>
      </c>
      <c r="C26" s="75">
        <v>57.16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</v>
      </c>
      <c r="J26">
        <v>271.27</v>
      </c>
      <c r="K26">
        <v>101.03</v>
      </c>
      <c r="L26">
        <v>3.41</v>
      </c>
      <c r="M26">
        <v>6.93</v>
      </c>
      <c r="N26" s="135">
        <v>0</v>
      </c>
      <c r="O26" s="135">
        <v>0</v>
      </c>
      <c r="P26" s="135">
        <v>0</v>
      </c>
      <c r="Q26">
        <v>3.53</v>
      </c>
      <c r="R26">
        <v>0.67</v>
      </c>
      <c r="S26">
        <v>3.15</v>
      </c>
      <c r="T26">
        <v>38.04</v>
      </c>
      <c r="U26">
        <v>12.68</v>
      </c>
      <c r="V26">
        <v>12.69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4.3899999999999997</v>
      </c>
      <c r="AD26">
        <v>19.149999999999999</v>
      </c>
      <c r="AE26">
        <v>19.149999999999999</v>
      </c>
      <c r="AF26">
        <v>11.44</v>
      </c>
    </row>
    <row r="27" spans="1:32">
      <c r="A27" t="s">
        <v>69</v>
      </c>
      <c r="B27" s="75">
        <v>90.85</v>
      </c>
      <c r="C27" s="75">
        <v>41.52</v>
      </c>
      <c r="D27" s="135">
        <f t="shared" si="0"/>
        <v>7.21</v>
      </c>
      <c r="E27" s="75"/>
      <c r="F27" s="78">
        <v>0</v>
      </c>
      <c r="G27" s="78">
        <v>0</v>
      </c>
      <c r="H27" s="78">
        <v>0</v>
      </c>
      <c r="I27">
        <v>66.22</v>
      </c>
      <c r="J27">
        <v>271.27</v>
      </c>
      <c r="K27">
        <v>101.03</v>
      </c>
      <c r="L27">
        <v>3.34</v>
      </c>
      <c r="M27">
        <v>6.9</v>
      </c>
      <c r="N27" s="135">
        <v>5.76</v>
      </c>
      <c r="O27" s="135">
        <v>1.45</v>
      </c>
      <c r="P27" s="135">
        <v>0</v>
      </c>
      <c r="Q27">
        <v>3.53</v>
      </c>
      <c r="R27">
        <v>5.08</v>
      </c>
      <c r="S27">
        <v>3.15</v>
      </c>
      <c r="T27">
        <v>35.17</v>
      </c>
      <c r="U27">
        <v>11.72</v>
      </c>
      <c r="V27">
        <v>11.72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4.09</v>
      </c>
      <c r="AD27">
        <v>18.55</v>
      </c>
      <c r="AE27">
        <v>18.55</v>
      </c>
      <c r="AF27">
        <v>11.44</v>
      </c>
    </row>
    <row r="28" spans="1:32">
      <c r="A28" t="s">
        <v>70</v>
      </c>
      <c r="B28" s="75">
        <v>90.85</v>
      </c>
      <c r="C28" s="75">
        <v>41.52</v>
      </c>
      <c r="D28" s="135">
        <f t="shared" si="0"/>
        <v>18.73</v>
      </c>
      <c r="E28" s="75"/>
      <c r="F28" s="78">
        <v>0.12</v>
      </c>
      <c r="G28" s="78">
        <v>0.12</v>
      </c>
      <c r="H28" s="78">
        <v>0.12</v>
      </c>
      <c r="I28">
        <v>66.22</v>
      </c>
      <c r="J28">
        <v>271.27</v>
      </c>
      <c r="K28">
        <v>101.03</v>
      </c>
      <c r="L28">
        <v>3.34</v>
      </c>
      <c r="M28">
        <v>6.91</v>
      </c>
      <c r="N28" s="135">
        <v>12.23</v>
      </c>
      <c r="O28" s="135">
        <v>4.0199999999999996</v>
      </c>
      <c r="P28" s="135">
        <v>2.48</v>
      </c>
      <c r="Q28">
        <v>3.53</v>
      </c>
      <c r="R28">
        <v>10.51</v>
      </c>
      <c r="S28">
        <v>3.15</v>
      </c>
      <c r="T28">
        <v>35.26</v>
      </c>
      <c r="U28">
        <v>11.75</v>
      </c>
      <c r="V28">
        <v>11.76</v>
      </c>
      <c r="W28">
        <v>2.46</v>
      </c>
      <c r="X28">
        <v>0.49</v>
      </c>
      <c r="Y28">
        <v>0.03</v>
      </c>
      <c r="Z28">
        <v>0.63</v>
      </c>
      <c r="AA28">
        <v>1.9</v>
      </c>
      <c r="AB28">
        <v>0.95</v>
      </c>
      <c r="AC28">
        <v>4.05</v>
      </c>
      <c r="AD28">
        <v>17.88</v>
      </c>
      <c r="AE28">
        <v>17.88</v>
      </c>
      <c r="AF28">
        <v>11.44</v>
      </c>
    </row>
    <row r="29" spans="1:32">
      <c r="A29" t="s">
        <v>71</v>
      </c>
      <c r="B29" s="75">
        <v>90.85</v>
      </c>
      <c r="C29" s="75">
        <v>57.16</v>
      </c>
      <c r="D29" s="135">
        <f t="shared" si="0"/>
        <v>40.68</v>
      </c>
      <c r="E29" s="75"/>
      <c r="F29" s="78">
        <v>0.45</v>
      </c>
      <c r="G29" s="78">
        <v>0.48</v>
      </c>
      <c r="H29" s="78">
        <v>0.27</v>
      </c>
      <c r="I29">
        <v>66.22</v>
      </c>
      <c r="J29">
        <v>271.27</v>
      </c>
      <c r="K29">
        <v>101.03</v>
      </c>
      <c r="L29">
        <v>3.34</v>
      </c>
      <c r="M29">
        <v>6.92</v>
      </c>
      <c r="N29" s="135">
        <v>20.149999999999999</v>
      </c>
      <c r="O29" s="135">
        <v>11.64</v>
      </c>
      <c r="P29" s="135">
        <v>8.89</v>
      </c>
      <c r="Q29">
        <v>3.53</v>
      </c>
      <c r="R29">
        <v>16.38</v>
      </c>
      <c r="S29">
        <v>3.15</v>
      </c>
      <c r="T29">
        <v>35.44</v>
      </c>
      <c r="U29">
        <v>11.81</v>
      </c>
      <c r="V29">
        <v>11.83</v>
      </c>
      <c r="W29">
        <v>7.65</v>
      </c>
      <c r="X29">
        <v>1.53</v>
      </c>
      <c r="Y29">
        <v>1.32</v>
      </c>
      <c r="Z29">
        <v>1.73</v>
      </c>
      <c r="AA29">
        <v>4.83</v>
      </c>
      <c r="AB29">
        <v>2.42</v>
      </c>
      <c r="AC29">
        <v>4.0599999999999996</v>
      </c>
      <c r="AD29">
        <v>17.22</v>
      </c>
      <c r="AE29">
        <v>17.22</v>
      </c>
      <c r="AF29">
        <v>11.44</v>
      </c>
    </row>
    <row r="30" spans="1:32">
      <c r="A30" t="s">
        <v>72</v>
      </c>
      <c r="B30" s="75">
        <v>90.85</v>
      </c>
      <c r="C30" s="75">
        <v>57.16</v>
      </c>
      <c r="D30" s="135">
        <f t="shared" si="0"/>
        <v>70.820000000000007</v>
      </c>
      <c r="E30" s="75"/>
      <c r="F30" s="78">
        <v>1.07</v>
      </c>
      <c r="G30" s="78">
        <v>1.0900000000000001</v>
      </c>
      <c r="H30" s="78">
        <v>0.76</v>
      </c>
      <c r="I30">
        <v>66.22</v>
      </c>
      <c r="J30">
        <v>271.27</v>
      </c>
      <c r="K30">
        <v>101.03</v>
      </c>
      <c r="L30">
        <v>3.34</v>
      </c>
      <c r="M30">
        <v>6.93</v>
      </c>
      <c r="N30" s="135">
        <v>32.340000000000003</v>
      </c>
      <c r="O30" s="135">
        <v>18</v>
      </c>
      <c r="P30" s="135">
        <v>20.48</v>
      </c>
      <c r="Q30">
        <v>3.53</v>
      </c>
      <c r="R30">
        <v>23.3</v>
      </c>
      <c r="S30">
        <v>3.15</v>
      </c>
      <c r="T30">
        <v>34.81</v>
      </c>
      <c r="U30">
        <v>11.6</v>
      </c>
      <c r="V30">
        <v>11.61</v>
      </c>
      <c r="W30">
        <v>14.66</v>
      </c>
      <c r="X30">
        <v>2.93</v>
      </c>
      <c r="Y30">
        <v>3.89</v>
      </c>
      <c r="Z30">
        <v>3.61</v>
      </c>
      <c r="AA30">
        <v>9.0500000000000007</v>
      </c>
      <c r="AB30">
        <v>4.5199999999999996</v>
      </c>
      <c r="AC30">
        <v>4.05</v>
      </c>
      <c r="AD30">
        <v>16.989999999999998</v>
      </c>
      <c r="AE30">
        <v>16.989999999999998</v>
      </c>
      <c r="AF30">
        <v>11.44</v>
      </c>
    </row>
    <row r="31" spans="1:32">
      <c r="A31" t="s">
        <v>73</v>
      </c>
      <c r="B31" s="75">
        <v>90.85</v>
      </c>
      <c r="C31" s="75">
        <v>57.16</v>
      </c>
      <c r="D31" s="135">
        <f t="shared" si="0"/>
        <v>93</v>
      </c>
      <c r="E31" s="75"/>
      <c r="F31" s="78">
        <v>1.92</v>
      </c>
      <c r="G31" s="78">
        <v>1.92</v>
      </c>
      <c r="H31" s="78">
        <v>1.46</v>
      </c>
      <c r="I31">
        <v>66.22</v>
      </c>
      <c r="J31">
        <v>271.27</v>
      </c>
      <c r="K31">
        <v>101.03</v>
      </c>
      <c r="L31">
        <v>3.34</v>
      </c>
      <c r="M31">
        <v>6.89</v>
      </c>
      <c r="N31" s="135">
        <v>33</v>
      </c>
      <c r="O31" s="135">
        <v>27</v>
      </c>
      <c r="P31" s="135">
        <v>33</v>
      </c>
      <c r="Q31">
        <v>3.53</v>
      </c>
      <c r="R31">
        <v>31.64</v>
      </c>
      <c r="S31">
        <v>3.15</v>
      </c>
      <c r="T31">
        <v>32.68</v>
      </c>
      <c r="U31">
        <v>10.89</v>
      </c>
      <c r="V31">
        <v>10.9</v>
      </c>
      <c r="W31">
        <v>24.58</v>
      </c>
      <c r="X31">
        <v>4.91</v>
      </c>
      <c r="Y31">
        <v>7.61</v>
      </c>
      <c r="Z31">
        <v>6.12</v>
      </c>
      <c r="AA31">
        <v>14.64</v>
      </c>
      <c r="AB31">
        <v>7.32</v>
      </c>
      <c r="AC31">
        <v>4.07</v>
      </c>
      <c r="AD31">
        <v>16.510000000000002</v>
      </c>
      <c r="AE31">
        <v>16.510000000000002</v>
      </c>
      <c r="AF31">
        <v>7.31</v>
      </c>
    </row>
    <row r="32" spans="1:32">
      <c r="A32" t="s">
        <v>74</v>
      </c>
      <c r="B32" s="75">
        <v>90.85</v>
      </c>
      <c r="C32" s="75">
        <v>57.16</v>
      </c>
      <c r="D32" s="135">
        <f t="shared" si="0"/>
        <v>93</v>
      </c>
      <c r="E32" s="75"/>
      <c r="F32" s="78">
        <v>2.8</v>
      </c>
      <c r="G32" s="78">
        <v>2.86</v>
      </c>
      <c r="H32" s="78">
        <v>2.31</v>
      </c>
      <c r="I32">
        <v>70.39</v>
      </c>
      <c r="J32">
        <v>271.27</v>
      </c>
      <c r="K32">
        <v>101.03</v>
      </c>
      <c r="L32">
        <v>3.34</v>
      </c>
      <c r="M32">
        <v>6.93</v>
      </c>
      <c r="N32" s="135">
        <v>31</v>
      </c>
      <c r="O32" s="135">
        <v>31</v>
      </c>
      <c r="P32" s="135">
        <v>31</v>
      </c>
      <c r="Q32">
        <v>3.53</v>
      </c>
      <c r="R32">
        <v>40.98</v>
      </c>
      <c r="S32">
        <v>3.15</v>
      </c>
      <c r="T32">
        <v>22.39</v>
      </c>
      <c r="U32">
        <v>7.46</v>
      </c>
      <c r="V32">
        <v>7.47</v>
      </c>
      <c r="W32">
        <v>39.549999999999997</v>
      </c>
      <c r="X32">
        <v>7.91</v>
      </c>
      <c r="Y32">
        <v>11.41</v>
      </c>
      <c r="Z32">
        <v>9.15</v>
      </c>
      <c r="AA32">
        <v>21.72</v>
      </c>
      <c r="AB32">
        <v>10.86</v>
      </c>
      <c r="AC32">
        <v>4.08</v>
      </c>
      <c r="AD32">
        <v>12.48</v>
      </c>
      <c r="AE32">
        <v>12.48</v>
      </c>
      <c r="AF32">
        <v>7.31</v>
      </c>
    </row>
    <row r="33" spans="1:32">
      <c r="A33" t="s">
        <v>75</v>
      </c>
      <c r="B33" s="75">
        <v>90.85</v>
      </c>
      <c r="C33" s="75">
        <v>57.16</v>
      </c>
      <c r="D33" s="135">
        <f t="shared" si="0"/>
        <v>93</v>
      </c>
      <c r="E33" s="75"/>
      <c r="F33" s="78">
        <v>3.91</v>
      </c>
      <c r="G33" s="78">
        <v>4.03</v>
      </c>
      <c r="H33" s="78">
        <v>3.44</v>
      </c>
      <c r="I33">
        <v>70.39</v>
      </c>
      <c r="J33">
        <v>271.27</v>
      </c>
      <c r="K33">
        <v>101.03</v>
      </c>
      <c r="L33">
        <v>3.34</v>
      </c>
      <c r="M33">
        <v>6.9</v>
      </c>
      <c r="N33" s="135">
        <v>31</v>
      </c>
      <c r="O33" s="135">
        <v>31</v>
      </c>
      <c r="P33" s="135">
        <v>31</v>
      </c>
      <c r="Q33">
        <v>3.53</v>
      </c>
      <c r="R33">
        <v>50.43</v>
      </c>
      <c r="S33">
        <v>3.15</v>
      </c>
      <c r="T33">
        <v>22.23</v>
      </c>
      <c r="U33">
        <v>7.41</v>
      </c>
      <c r="V33">
        <v>7.4</v>
      </c>
      <c r="W33">
        <v>58.11</v>
      </c>
      <c r="X33">
        <v>11.62</v>
      </c>
      <c r="Y33">
        <v>17.059999999999999</v>
      </c>
      <c r="Z33">
        <v>12.28</v>
      </c>
      <c r="AA33">
        <v>42.67</v>
      </c>
      <c r="AB33">
        <v>21.33</v>
      </c>
      <c r="AC33">
        <v>4.09</v>
      </c>
      <c r="AD33">
        <v>12.49</v>
      </c>
      <c r="AE33">
        <v>12.49</v>
      </c>
      <c r="AF33">
        <v>7.31</v>
      </c>
    </row>
    <row r="34" spans="1:32">
      <c r="A34" t="s">
        <v>76</v>
      </c>
      <c r="B34" s="75">
        <v>90.85</v>
      </c>
      <c r="C34" s="75">
        <v>57.16</v>
      </c>
      <c r="D34" s="135">
        <f t="shared" si="0"/>
        <v>93</v>
      </c>
      <c r="E34" s="75"/>
      <c r="F34" s="78">
        <v>5.14</v>
      </c>
      <c r="G34" s="78">
        <v>5.2</v>
      </c>
      <c r="H34" s="78">
        <v>4.63</v>
      </c>
      <c r="I34">
        <v>70.39</v>
      </c>
      <c r="J34">
        <v>271.27</v>
      </c>
      <c r="K34">
        <v>101.03</v>
      </c>
      <c r="L34">
        <v>3.34</v>
      </c>
      <c r="M34">
        <v>6.91</v>
      </c>
      <c r="N34" s="135">
        <v>31</v>
      </c>
      <c r="O34" s="135">
        <v>31</v>
      </c>
      <c r="P34" s="135">
        <v>31</v>
      </c>
      <c r="Q34">
        <v>3.53</v>
      </c>
      <c r="R34">
        <v>60.18</v>
      </c>
      <c r="S34">
        <v>3.15</v>
      </c>
      <c r="T34">
        <v>22.33</v>
      </c>
      <c r="U34">
        <v>7.44</v>
      </c>
      <c r="V34">
        <v>7.44</v>
      </c>
      <c r="W34">
        <v>78.86</v>
      </c>
      <c r="X34">
        <v>15.77</v>
      </c>
      <c r="Y34">
        <v>23.48</v>
      </c>
      <c r="Z34">
        <v>15.48</v>
      </c>
      <c r="AA34">
        <v>53.34</v>
      </c>
      <c r="AB34">
        <v>26.66</v>
      </c>
      <c r="AC34">
        <v>4.05</v>
      </c>
      <c r="AD34">
        <v>12.49</v>
      </c>
      <c r="AE34">
        <v>12.49</v>
      </c>
      <c r="AF34">
        <v>7.31</v>
      </c>
    </row>
    <row r="35" spans="1:32">
      <c r="A35" t="s">
        <v>77</v>
      </c>
      <c r="B35" s="75">
        <v>62.06</v>
      </c>
      <c r="C35" s="75">
        <v>41.52</v>
      </c>
      <c r="D35" s="135">
        <f t="shared" si="0"/>
        <v>94</v>
      </c>
      <c r="E35" s="75"/>
      <c r="F35" s="78">
        <v>6.29</v>
      </c>
      <c r="G35" s="78">
        <v>6.38</v>
      </c>
      <c r="H35" s="78">
        <v>5.82</v>
      </c>
      <c r="I35">
        <v>70.39</v>
      </c>
      <c r="J35">
        <v>231.48</v>
      </c>
      <c r="K35">
        <v>101.03</v>
      </c>
      <c r="L35">
        <v>3.57</v>
      </c>
      <c r="M35">
        <v>6.92</v>
      </c>
      <c r="N35" s="135">
        <v>31.33</v>
      </c>
      <c r="O35" s="135">
        <v>31.33</v>
      </c>
      <c r="P35" s="135">
        <v>31.34</v>
      </c>
      <c r="Q35">
        <v>3.45</v>
      </c>
      <c r="R35">
        <v>69.239999999999995</v>
      </c>
      <c r="S35">
        <v>3.06</v>
      </c>
      <c r="T35">
        <v>22.39</v>
      </c>
      <c r="U35">
        <v>7.46</v>
      </c>
      <c r="V35">
        <v>7.47</v>
      </c>
      <c r="W35">
        <v>87.58</v>
      </c>
      <c r="X35">
        <v>17.52</v>
      </c>
      <c r="Y35">
        <v>30.6</v>
      </c>
      <c r="Z35">
        <v>25.09</v>
      </c>
      <c r="AA35">
        <v>61.34</v>
      </c>
      <c r="AB35">
        <v>30.66</v>
      </c>
      <c r="AC35">
        <v>4.0599999999999996</v>
      </c>
      <c r="AD35">
        <v>12.5</v>
      </c>
      <c r="AE35">
        <v>12.5</v>
      </c>
      <c r="AF35">
        <v>7.31</v>
      </c>
    </row>
    <row r="36" spans="1:32">
      <c r="A36" t="s">
        <v>78</v>
      </c>
      <c r="B36" s="75">
        <v>62.06</v>
      </c>
      <c r="C36" s="75">
        <v>41.52</v>
      </c>
      <c r="D36" s="135">
        <f t="shared" si="0"/>
        <v>94</v>
      </c>
      <c r="E36" s="75"/>
      <c r="F36" s="78">
        <v>7.45</v>
      </c>
      <c r="G36" s="78">
        <v>7.53</v>
      </c>
      <c r="H36" s="78">
        <v>7</v>
      </c>
      <c r="I36">
        <v>70.39</v>
      </c>
      <c r="J36">
        <v>212.19</v>
      </c>
      <c r="K36">
        <v>101.03</v>
      </c>
      <c r="L36">
        <v>3.57</v>
      </c>
      <c r="M36">
        <v>6.93</v>
      </c>
      <c r="N36" s="135">
        <v>31.33</v>
      </c>
      <c r="O36" s="135">
        <v>31.33</v>
      </c>
      <c r="P36" s="135">
        <v>31.34</v>
      </c>
      <c r="Q36">
        <v>3.45</v>
      </c>
      <c r="R36">
        <v>78.03</v>
      </c>
      <c r="S36">
        <v>3.06</v>
      </c>
      <c r="T36">
        <v>22.41</v>
      </c>
      <c r="U36">
        <v>7.47</v>
      </c>
      <c r="V36">
        <v>7.47</v>
      </c>
      <c r="W36">
        <v>108.45</v>
      </c>
      <c r="X36">
        <v>21.69</v>
      </c>
      <c r="Y36">
        <v>38.369999999999997</v>
      </c>
      <c r="Z36">
        <v>29.35</v>
      </c>
      <c r="AA36">
        <v>69.34</v>
      </c>
      <c r="AB36">
        <v>34.659999999999997</v>
      </c>
      <c r="AC36">
        <v>4.05</v>
      </c>
      <c r="AD36">
        <v>12.47</v>
      </c>
      <c r="AE36">
        <v>12.47</v>
      </c>
      <c r="AF36">
        <v>7.31</v>
      </c>
    </row>
    <row r="37" spans="1:32">
      <c r="A37" t="s">
        <v>79</v>
      </c>
      <c r="B37" s="75">
        <v>62.06</v>
      </c>
      <c r="C37" s="75">
        <v>41.52</v>
      </c>
      <c r="D37" s="135">
        <f t="shared" si="0"/>
        <v>94</v>
      </c>
      <c r="E37" s="75"/>
      <c r="F37" s="78">
        <v>8.5</v>
      </c>
      <c r="G37" s="78">
        <v>8.5</v>
      </c>
      <c r="H37" s="78">
        <v>8.7200000000000006</v>
      </c>
      <c r="I37">
        <v>66.22</v>
      </c>
      <c r="J37">
        <v>250.77</v>
      </c>
      <c r="K37">
        <v>101.03</v>
      </c>
      <c r="L37">
        <v>3.57</v>
      </c>
      <c r="M37">
        <v>6.89</v>
      </c>
      <c r="N37" s="135">
        <v>31.33</v>
      </c>
      <c r="O37" s="135">
        <v>31.33</v>
      </c>
      <c r="P37" s="135">
        <v>31.34</v>
      </c>
      <c r="Q37">
        <v>3.45</v>
      </c>
      <c r="R37">
        <v>87.11</v>
      </c>
      <c r="S37">
        <v>3.06</v>
      </c>
      <c r="T37">
        <v>22.29</v>
      </c>
      <c r="U37">
        <v>7.43</v>
      </c>
      <c r="V37">
        <v>7.43</v>
      </c>
      <c r="W37">
        <v>128.56</v>
      </c>
      <c r="X37">
        <v>25.71</v>
      </c>
      <c r="Y37">
        <v>48.94</v>
      </c>
      <c r="Z37">
        <v>33.43</v>
      </c>
      <c r="AA37">
        <v>78.67</v>
      </c>
      <c r="AB37">
        <v>39.33</v>
      </c>
      <c r="AC37">
        <v>4.07</v>
      </c>
      <c r="AD37">
        <v>12.48</v>
      </c>
      <c r="AE37">
        <v>12.48</v>
      </c>
      <c r="AF37">
        <v>7.31</v>
      </c>
    </row>
    <row r="38" spans="1:32">
      <c r="A38" t="s">
        <v>80</v>
      </c>
      <c r="B38" s="75">
        <v>62.06</v>
      </c>
      <c r="C38" s="75">
        <v>41.52</v>
      </c>
      <c r="D38" s="135">
        <f t="shared" si="0"/>
        <v>94</v>
      </c>
      <c r="E38" s="75"/>
      <c r="F38" s="78">
        <v>9.56</v>
      </c>
      <c r="G38" s="78">
        <v>9.56</v>
      </c>
      <c r="H38" s="78">
        <v>9.7899999999999991</v>
      </c>
      <c r="I38">
        <v>66.22</v>
      </c>
      <c r="J38">
        <v>212.19</v>
      </c>
      <c r="K38">
        <v>101.03</v>
      </c>
      <c r="L38">
        <v>3.57</v>
      </c>
      <c r="M38">
        <v>6.93</v>
      </c>
      <c r="N38" s="135">
        <v>31.33</v>
      </c>
      <c r="O38" s="135">
        <v>31.33</v>
      </c>
      <c r="P38" s="135">
        <v>31.34</v>
      </c>
      <c r="Q38">
        <v>3.45</v>
      </c>
      <c r="R38">
        <v>96.12</v>
      </c>
      <c r="S38">
        <v>3.06</v>
      </c>
      <c r="T38">
        <v>22.33</v>
      </c>
      <c r="U38">
        <v>7.44</v>
      </c>
      <c r="V38">
        <v>7.44</v>
      </c>
      <c r="W38">
        <v>147.22999999999999</v>
      </c>
      <c r="X38">
        <v>29.45</v>
      </c>
      <c r="Y38">
        <v>56.51</v>
      </c>
      <c r="Z38">
        <v>36.869999999999997</v>
      </c>
      <c r="AA38">
        <v>82</v>
      </c>
      <c r="AB38">
        <v>41</v>
      </c>
      <c r="AC38">
        <v>4.08</v>
      </c>
      <c r="AD38">
        <v>12.49</v>
      </c>
      <c r="AE38">
        <v>12.49</v>
      </c>
      <c r="AF38">
        <v>7.31</v>
      </c>
    </row>
    <row r="39" spans="1:32">
      <c r="A39" t="s">
        <v>81</v>
      </c>
      <c r="B39" s="75">
        <v>62.06</v>
      </c>
      <c r="C39" s="75">
        <v>41.52</v>
      </c>
      <c r="D39" s="135">
        <f t="shared" si="0"/>
        <v>94</v>
      </c>
      <c r="E39" s="75"/>
      <c r="F39" s="78">
        <v>10.57</v>
      </c>
      <c r="G39" s="78">
        <v>10.57</v>
      </c>
      <c r="H39" s="78">
        <v>10.83</v>
      </c>
      <c r="I39">
        <v>66.22</v>
      </c>
      <c r="J39">
        <v>212.19</v>
      </c>
      <c r="K39">
        <v>101.03</v>
      </c>
      <c r="L39">
        <v>3.57</v>
      </c>
      <c r="M39">
        <v>6.9</v>
      </c>
      <c r="N39" s="135">
        <v>31.33</v>
      </c>
      <c r="O39" s="135">
        <v>31.33</v>
      </c>
      <c r="P39" s="135">
        <v>31.34</v>
      </c>
      <c r="Q39">
        <v>3.45</v>
      </c>
      <c r="R39">
        <v>104.76</v>
      </c>
      <c r="S39">
        <v>3.06</v>
      </c>
      <c r="T39">
        <v>22.39</v>
      </c>
      <c r="U39">
        <v>7.46</v>
      </c>
      <c r="V39">
        <v>7.47</v>
      </c>
      <c r="W39">
        <v>165.05</v>
      </c>
      <c r="X39">
        <v>33.01</v>
      </c>
      <c r="Y39">
        <v>62.63</v>
      </c>
      <c r="Z39">
        <v>39.299999999999997</v>
      </c>
      <c r="AA39">
        <v>84.67</v>
      </c>
      <c r="AB39">
        <v>42.33</v>
      </c>
      <c r="AC39">
        <v>4.09</v>
      </c>
      <c r="AD39">
        <v>12.49</v>
      </c>
      <c r="AE39">
        <v>12.49</v>
      </c>
      <c r="AF39">
        <v>7.31</v>
      </c>
    </row>
    <row r="40" spans="1:32">
      <c r="A40" t="s">
        <v>82</v>
      </c>
      <c r="B40" s="75">
        <v>62.06</v>
      </c>
      <c r="C40" s="75">
        <v>41.52</v>
      </c>
      <c r="D40" s="135">
        <f t="shared" si="0"/>
        <v>94</v>
      </c>
      <c r="E40" s="75"/>
      <c r="F40" s="78">
        <v>11.46</v>
      </c>
      <c r="G40" s="78">
        <v>11.46</v>
      </c>
      <c r="H40" s="78">
        <v>11.75</v>
      </c>
      <c r="I40">
        <v>66.22</v>
      </c>
      <c r="J40">
        <v>231.48</v>
      </c>
      <c r="K40">
        <v>101.03</v>
      </c>
      <c r="L40">
        <v>3.57</v>
      </c>
      <c r="M40">
        <v>6.89</v>
      </c>
      <c r="N40" s="135">
        <v>31.33</v>
      </c>
      <c r="O40" s="135">
        <v>31.33</v>
      </c>
      <c r="P40" s="135">
        <v>31.34</v>
      </c>
      <c r="Q40">
        <v>3.45</v>
      </c>
      <c r="R40">
        <v>112.77</v>
      </c>
      <c r="S40">
        <v>3.06</v>
      </c>
      <c r="T40">
        <v>20.079999999999998</v>
      </c>
      <c r="U40">
        <v>6.69</v>
      </c>
      <c r="V40">
        <v>6.71</v>
      </c>
      <c r="W40">
        <v>193.97</v>
      </c>
      <c r="X40">
        <v>38.79</v>
      </c>
      <c r="Y40">
        <v>69.11</v>
      </c>
      <c r="Z40">
        <v>41.14</v>
      </c>
      <c r="AA40">
        <v>88.67</v>
      </c>
      <c r="AB40">
        <v>44.33</v>
      </c>
      <c r="AC40">
        <v>4.05</v>
      </c>
      <c r="AD40">
        <v>12.5</v>
      </c>
      <c r="AE40">
        <v>12.5</v>
      </c>
      <c r="AF40">
        <v>7.31</v>
      </c>
    </row>
    <row r="41" spans="1:32">
      <c r="A41" t="s">
        <v>83</v>
      </c>
      <c r="B41" s="75">
        <v>62.06</v>
      </c>
      <c r="C41" s="75">
        <v>41.52</v>
      </c>
      <c r="D41" s="135">
        <f t="shared" si="0"/>
        <v>94</v>
      </c>
      <c r="E41" s="75"/>
      <c r="F41" s="78">
        <v>12.23</v>
      </c>
      <c r="G41" s="78">
        <v>12.23</v>
      </c>
      <c r="H41" s="78">
        <v>12.53</v>
      </c>
      <c r="I41">
        <v>66.22</v>
      </c>
      <c r="J41">
        <v>231.48</v>
      </c>
      <c r="K41">
        <v>101.03</v>
      </c>
      <c r="L41">
        <v>3.57</v>
      </c>
      <c r="M41">
        <v>6.2</v>
      </c>
      <c r="N41" s="135">
        <v>31.33</v>
      </c>
      <c r="O41" s="135">
        <v>31.33</v>
      </c>
      <c r="P41" s="135">
        <v>31.34</v>
      </c>
      <c r="Q41">
        <v>3.45</v>
      </c>
      <c r="R41">
        <v>119.58</v>
      </c>
      <c r="S41">
        <v>3.06</v>
      </c>
      <c r="T41">
        <v>20.100000000000001</v>
      </c>
      <c r="U41">
        <v>6.7</v>
      </c>
      <c r="V41">
        <v>6.69</v>
      </c>
      <c r="W41">
        <v>208.85</v>
      </c>
      <c r="X41">
        <v>41.77</v>
      </c>
      <c r="Y41">
        <v>74.87</v>
      </c>
      <c r="Z41">
        <v>42.87</v>
      </c>
      <c r="AA41">
        <v>92.67</v>
      </c>
      <c r="AB41">
        <v>46.33</v>
      </c>
      <c r="AC41">
        <v>4.0599999999999996</v>
      </c>
      <c r="AD41">
        <v>12.47</v>
      </c>
      <c r="AE41">
        <v>12.47</v>
      </c>
      <c r="AF41">
        <v>7.31</v>
      </c>
    </row>
    <row r="42" spans="1:32">
      <c r="A42" t="s">
        <v>84</v>
      </c>
      <c r="B42" s="75">
        <v>62.06</v>
      </c>
      <c r="C42" s="75">
        <v>41.52</v>
      </c>
      <c r="D42" s="135">
        <f t="shared" si="0"/>
        <v>94</v>
      </c>
      <c r="E42" s="75"/>
      <c r="F42" s="78">
        <v>13</v>
      </c>
      <c r="G42" s="78">
        <v>13</v>
      </c>
      <c r="H42" s="78">
        <v>13.32</v>
      </c>
      <c r="I42">
        <v>66.22</v>
      </c>
      <c r="J42">
        <v>231.48</v>
      </c>
      <c r="K42">
        <v>101.03</v>
      </c>
      <c r="L42">
        <v>3.57</v>
      </c>
      <c r="M42">
        <v>6.17</v>
      </c>
      <c r="N42" s="135">
        <v>31.33</v>
      </c>
      <c r="O42" s="135">
        <v>31.33</v>
      </c>
      <c r="P42" s="135">
        <v>31.34</v>
      </c>
      <c r="Q42">
        <v>3.45</v>
      </c>
      <c r="R42">
        <v>125.45</v>
      </c>
      <c r="S42">
        <v>3.06</v>
      </c>
      <c r="T42">
        <v>20.27</v>
      </c>
      <c r="U42">
        <v>6.76</v>
      </c>
      <c r="V42">
        <v>6.76</v>
      </c>
      <c r="W42">
        <v>223.71</v>
      </c>
      <c r="X42">
        <v>44.74</v>
      </c>
      <c r="Y42">
        <v>79.88</v>
      </c>
      <c r="Z42">
        <v>45.57</v>
      </c>
      <c r="AA42">
        <v>96.67</v>
      </c>
      <c r="AB42">
        <v>48.33</v>
      </c>
      <c r="AC42">
        <v>4.05</v>
      </c>
      <c r="AD42">
        <v>12.48</v>
      </c>
      <c r="AE42">
        <v>12.48</v>
      </c>
      <c r="AF42">
        <v>7.31</v>
      </c>
    </row>
    <row r="43" spans="1:32">
      <c r="A43" t="s">
        <v>85</v>
      </c>
      <c r="B43" s="75">
        <v>62.06</v>
      </c>
      <c r="C43" s="75">
        <v>41.52</v>
      </c>
      <c r="D43" s="135">
        <f t="shared" si="0"/>
        <v>94</v>
      </c>
      <c r="E43" s="75"/>
      <c r="F43" s="78">
        <v>13.74</v>
      </c>
      <c r="G43" s="78">
        <v>13.74</v>
      </c>
      <c r="H43" s="78">
        <v>14.08</v>
      </c>
      <c r="I43">
        <v>70.39</v>
      </c>
      <c r="J43">
        <v>250.77</v>
      </c>
      <c r="K43">
        <v>101.03</v>
      </c>
      <c r="L43">
        <v>3.57</v>
      </c>
      <c r="M43">
        <v>6.08</v>
      </c>
      <c r="N43" s="135">
        <v>31.33</v>
      </c>
      <c r="O43" s="135">
        <v>31.33</v>
      </c>
      <c r="P43" s="135">
        <v>31.34</v>
      </c>
      <c r="Q43">
        <v>3.45</v>
      </c>
      <c r="R43">
        <v>130.71</v>
      </c>
      <c r="S43">
        <v>3.06</v>
      </c>
      <c r="T43">
        <v>20.13</v>
      </c>
      <c r="U43">
        <v>6.71</v>
      </c>
      <c r="V43">
        <v>6.71</v>
      </c>
      <c r="W43">
        <v>238.13</v>
      </c>
      <c r="X43">
        <v>47.63</v>
      </c>
      <c r="Y43">
        <v>84.73</v>
      </c>
      <c r="Z43">
        <v>48</v>
      </c>
      <c r="AA43">
        <v>100</v>
      </c>
      <c r="AB43">
        <v>50</v>
      </c>
      <c r="AC43">
        <v>4.07</v>
      </c>
      <c r="AD43">
        <v>12.49</v>
      </c>
      <c r="AE43">
        <v>12.49</v>
      </c>
      <c r="AF43">
        <v>7.31</v>
      </c>
    </row>
    <row r="44" spans="1:32">
      <c r="A44" t="s">
        <v>86</v>
      </c>
      <c r="B44" s="75">
        <v>62.06</v>
      </c>
      <c r="C44" s="75">
        <v>41.52</v>
      </c>
      <c r="D44" s="135">
        <f t="shared" si="0"/>
        <v>94</v>
      </c>
      <c r="E44" s="75"/>
      <c r="F44" s="78">
        <v>14.3</v>
      </c>
      <c r="G44" s="78">
        <v>14.3</v>
      </c>
      <c r="H44" s="78">
        <v>14.65</v>
      </c>
      <c r="I44">
        <v>70.39</v>
      </c>
      <c r="J44">
        <v>250.77</v>
      </c>
      <c r="K44">
        <v>101.03</v>
      </c>
      <c r="L44">
        <v>3.57</v>
      </c>
      <c r="M44">
        <v>6.18</v>
      </c>
      <c r="N44" s="135">
        <v>31.33</v>
      </c>
      <c r="O44" s="135">
        <v>31.33</v>
      </c>
      <c r="P44" s="135">
        <v>31.34</v>
      </c>
      <c r="Q44">
        <v>3.45</v>
      </c>
      <c r="R44">
        <v>135.04</v>
      </c>
      <c r="S44">
        <v>3.06</v>
      </c>
      <c r="T44">
        <v>20.21</v>
      </c>
      <c r="U44">
        <v>6.74</v>
      </c>
      <c r="V44">
        <v>6.73</v>
      </c>
      <c r="W44">
        <v>250</v>
      </c>
      <c r="X44">
        <v>50</v>
      </c>
      <c r="Y44">
        <v>89.26</v>
      </c>
      <c r="Z44">
        <v>49.73</v>
      </c>
      <c r="AA44">
        <v>97.34</v>
      </c>
      <c r="AB44">
        <v>48.66</v>
      </c>
      <c r="AC44">
        <v>4.08</v>
      </c>
      <c r="AD44">
        <v>12.49</v>
      </c>
      <c r="AE44">
        <v>12.49</v>
      </c>
      <c r="AF44">
        <v>7.31</v>
      </c>
    </row>
    <row r="45" spans="1:32">
      <c r="A45" t="s">
        <v>87</v>
      </c>
      <c r="B45" s="75">
        <v>62.06</v>
      </c>
      <c r="C45" s="75">
        <v>41.52</v>
      </c>
      <c r="D45" s="135">
        <f t="shared" si="0"/>
        <v>94</v>
      </c>
      <c r="E45" s="75"/>
      <c r="F45" s="78">
        <v>14.67</v>
      </c>
      <c r="G45" s="78">
        <v>14.67</v>
      </c>
      <c r="H45" s="78">
        <v>15.04</v>
      </c>
      <c r="I45">
        <v>70.39</v>
      </c>
      <c r="J45">
        <v>250.77</v>
      </c>
      <c r="K45">
        <v>101.03</v>
      </c>
      <c r="L45">
        <v>3.57</v>
      </c>
      <c r="M45">
        <v>6.07</v>
      </c>
      <c r="N45" s="135">
        <v>31.33</v>
      </c>
      <c r="O45" s="135">
        <v>31.33</v>
      </c>
      <c r="P45" s="135">
        <v>31.34</v>
      </c>
      <c r="Q45">
        <v>3.45</v>
      </c>
      <c r="R45">
        <v>138.58000000000001</v>
      </c>
      <c r="S45">
        <v>3.06</v>
      </c>
      <c r="T45">
        <v>20.149999999999999</v>
      </c>
      <c r="U45">
        <v>6.72</v>
      </c>
      <c r="V45">
        <v>6.71</v>
      </c>
      <c r="W45">
        <v>250</v>
      </c>
      <c r="X45">
        <v>50</v>
      </c>
      <c r="Y45">
        <v>92.35</v>
      </c>
      <c r="Z45">
        <v>50</v>
      </c>
      <c r="AA45">
        <v>94.67</v>
      </c>
      <c r="AB45">
        <v>47.33</v>
      </c>
      <c r="AC45">
        <v>4.09</v>
      </c>
      <c r="AD45">
        <v>12.5</v>
      </c>
      <c r="AE45">
        <v>12.5</v>
      </c>
      <c r="AF45">
        <v>7.31</v>
      </c>
    </row>
    <row r="46" spans="1:32">
      <c r="A46" t="s">
        <v>88</v>
      </c>
      <c r="B46" s="75">
        <v>62.06</v>
      </c>
      <c r="C46" s="75">
        <v>41.52</v>
      </c>
      <c r="D46" s="135">
        <f t="shared" si="0"/>
        <v>94</v>
      </c>
      <c r="E46" s="75"/>
      <c r="F46" s="78">
        <v>15.16</v>
      </c>
      <c r="G46" s="78">
        <v>15.16</v>
      </c>
      <c r="H46" s="78">
        <v>15.54</v>
      </c>
      <c r="I46">
        <v>70.39</v>
      </c>
      <c r="J46">
        <v>250.77</v>
      </c>
      <c r="K46">
        <v>101.03</v>
      </c>
      <c r="L46">
        <v>3.57</v>
      </c>
      <c r="M46">
        <v>6</v>
      </c>
      <c r="N46" s="135">
        <v>31.33</v>
      </c>
      <c r="O46" s="135">
        <v>31.33</v>
      </c>
      <c r="P46" s="135">
        <v>31.34</v>
      </c>
      <c r="Q46">
        <v>3.45</v>
      </c>
      <c r="R46">
        <v>140.83000000000001</v>
      </c>
      <c r="S46">
        <v>3.06</v>
      </c>
      <c r="T46">
        <v>20.100000000000001</v>
      </c>
      <c r="U46">
        <v>6.7</v>
      </c>
      <c r="V46">
        <v>6.7</v>
      </c>
      <c r="W46">
        <v>233.33</v>
      </c>
      <c r="X46">
        <v>46.67</v>
      </c>
      <c r="Y46">
        <v>93.87</v>
      </c>
      <c r="Z46">
        <v>50</v>
      </c>
      <c r="AA46">
        <v>89.34</v>
      </c>
      <c r="AB46">
        <v>44.66</v>
      </c>
      <c r="AC46">
        <v>4.09</v>
      </c>
      <c r="AD46">
        <v>12.47</v>
      </c>
      <c r="AE46">
        <v>12.47</v>
      </c>
      <c r="AF46">
        <v>7.31</v>
      </c>
    </row>
    <row r="47" spans="1:32">
      <c r="A47" t="s">
        <v>89</v>
      </c>
      <c r="B47" s="75">
        <v>62.06</v>
      </c>
      <c r="C47" s="75">
        <v>32.21</v>
      </c>
      <c r="D47" s="135">
        <f t="shared" si="0"/>
        <v>94</v>
      </c>
      <c r="E47" s="75"/>
      <c r="F47" s="78">
        <v>15.46</v>
      </c>
      <c r="G47" s="78">
        <v>15.46</v>
      </c>
      <c r="H47" s="78">
        <v>15.85</v>
      </c>
      <c r="I47">
        <v>70.39</v>
      </c>
      <c r="J47">
        <v>271.27</v>
      </c>
      <c r="K47">
        <v>50.15</v>
      </c>
      <c r="L47">
        <v>3.49</v>
      </c>
      <c r="M47">
        <v>6.04</v>
      </c>
      <c r="N47" s="135">
        <v>31.33</v>
      </c>
      <c r="O47" s="135">
        <v>31.33</v>
      </c>
      <c r="P47" s="135">
        <v>31.34</v>
      </c>
      <c r="Q47">
        <v>3.45</v>
      </c>
      <c r="R47">
        <v>142.15</v>
      </c>
      <c r="S47">
        <v>2.97</v>
      </c>
      <c r="T47">
        <v>20.16</v>
      </c>
      <c r="U47">
        <v>6.72</v>
      </c>
      <c r="V47">
        <v>6.72</v>
      </c>
      <c r="W47">
        <v>233.33</v>
      </c>
      <c r="X47">
        <v>46.67</v>
      </c>
      <c r="Y47">
        <v>94.95</v>
      </c>
      <c r="Z47">
        <v>50</v>
      </c>
      <c r="AA47">
        <v>88.67</v>
      </c>
      <c r="AB47">
        <v>44.33</v>
      </c>
      <c r="AC47">
        <v>4.05</v>
      </c>
      <c r="AD47">
        <v>12.48</v>
      </c>
      <c r="AE47">
        <v>12.48</v>
      </c>
      <c r="AF47">
        <v>7.31</v>
      </c>
    </row>
    <row r="48" spans="1:32">
      <c r="A48" t="s">
        <v>90</v>
      </c>
      <c r="B48" s="75">
        <v>62.06</v>
      </c>
      <c r="C48" s="75">
        <v>32.21</v>
      </c>
      <c r="D48" s="135">
        <f t="shared" si="0"/>
        <v>94</v>
      </c>
      <c r="E48" s="75"/>
      <c r="F48" s="78">
        <v>15.83</v>
      </c>
      <c r="G48" s="78">
        <v>15.83</v>
      </c>
      <c r="H48" s="78">
        <v>16.23</v>
      </c>
      <c r="I48">
        <v>70.39</v>
      </c>
      <c r="J48">
        <v>271.27</v>
      </c>
      <c r="K48">
        <v>50.15</v>
      </c>
      <c r="L48">
        <v>3.49</v>
      </c>
      <c r="M48">
        <v>6.1</v>
      </c>
      <c r="N48" s="135">
        <v>31.33</v>
      </c>
      <c r="O48" s="135">
        <v>31.33</v>
      </c>
      <c r="P48" s="135">
        <v>31.34</v>
      </c>
      <c r="Q48">
        <v>3.45</v>
      </c>
      <c r="R48">
        <v>142.35</v>
      </c>
      <c r="S48">
        <v>2.97</v>
      </c>
      <c r="T48">
        <v>20.170000000000002</v>
      </c>
      <c r="U48">
        <v>6.72</v>
      </c>
      <c r="V48">
        <v>6.74</v>
      </c>
      <c r="W48">
        <v>233.33</v>
      </c>
      <c r="X48">
        <v>46.67</v>
      </c>
      <c r="Y48">
        <v>95.51</v>
      </c>
      <c r="Z48">
        <v>50</v>
      </c>
      <c r="AA48">
        <v>87.34</v>
      </c>
      <c r="AB48">
        <v>43.66</v>
      </c>
      <c r="AC48">
        <v>4.0599999999999996</v>
      </c>
      <c r="AD48">
        <v>12.49</v>
      </c>
      <c r="AE48">
        <v>12.49</v>
      </c>
      <c r="AF48">
        <v>7.31</v>
      </c>
    </row>
    <row r="49" spans="1:32">
      <c r="A49" t="s">
        <v>91</v>
      </c>
      <c r="B49" s="75">
        <v>62.06</v>
      </c>
      <c r="C49" s="75">
        <v>32.21</v>
      </c>
      <c r="D49" s="135">
        <f t="shared" si="0"/>
        <v>94</v>
      </c>
      <c r="E49" s="75"/>
      <c r="F49" s="78">
        <v>16.09</v>
      </c>
      <c r="G49" s="78">
        <v>16.09</v>
      </c>
      <c r="H49" s="78">
        <v>16.489999999999998</v>
      </c>
      <c r="I49">
        <v>70.39</v>
      </c>
      <c r="J49">
        <v>271.27</v>
      </c>
      <c r="K49">
        <v>50.15</v>
      </c>
      <c r="L49">
        <v>3.49</v>
      </c>
      <c r="M49">
        <v>6.14</v>
      </c>
      <c r="N49" s="135">
        <v>31.33</v>
      </c>
      <c r="O49" s="135">
        <v>31.33</v>
      </c>
      <c r="P49" s="135">
        <v>31.34</v>
      </c>
      <c r="Q49">
        <v>3.45</v>
      </c>
      <c r="R49">
        <v>141.19999999999999</v>
      </c>
      <c r="S49">
        <v>2.97</v>
      </c>
      <c r="T49">
        <v>20.010000000000002</v>
      </c>
      <c r="U49">
        <v>6.67</v>
      </c>
      <c r="V49">
        <v>6.68</v>
      </c>
      <c r="W49">
        <v>233.33</v>
      </c>
      <c r="X49">
        <v>46.67</v>
      </c>
      <c r="Y49">
        <v>95.58</v>
      </c>
      <c r="Z49">
        <v>50</v>
      </c>
      <c r="AA49">
        <v>86.67</v>
      </c>
      <c r="AB49">
        <v>43.33</v>
      </c>
      <c r="AC49">
        <v>4.05</v>
      </c>
      <c r="AD49">
        <v>12.49</v>
      </c>
      <c r="AE49">
        <v>12.49</v>
      </c>
      <c r="AF49">
        <v>7.31</v>
      </c>
    </row>
    <row r="50" spans="1:32">
      <c r="A50" t="s">
        <v>92</v>
      </c>
      <c r="B50" s="75">
        <v>62.06</v>
      </c>
      <c r="C50" s="75">
        <v>32.21</v>
      </c>
      <c r="D50" s="135">
        <f t="shared" si="0"/>
        <v>94</v>
      </c>
      <c r="E50" s="75"/>
      <c r="F50" s="78">
        <v>16.079999999999998</v>
      </c>
      <c r="G50" s="78">
        <v>16.079999999999998</v>
      </c>
      <c r="H50" s="78">
        <v>16.48</v>
      </c>
      <c r="I50">
        <v>70.39</v>
      </c>
      <c r="J50">
        <v>271.27</v>
      </c>
      <c r="K50">
        <v>50.15</v>
      </c>
      <c r="L50">
        <v>3.49</v>
      </c>
      <c r="M50">
        <v>6.08</v>
      </c>
      <c r="N50" s="135">
        <v>31.33</v>
      </c>
      <c r="O50" s="135">
        <v>31.33</v>
      </c>
      <c r="P50" s="135">
        <v>31.34</v>
      </c>
      <c r="Q50">
        <v>3.53</v>
      </c>
      <c r="R50">
        <v>140.15</v>
      </c>
      <c r="S50">
        <v>2.97</v>
      </c>
      <c r="T50">
        <v>20.399999999999999</v>
      </c>
      <c r="U50">
        <v>6.8</v>
      </c>
      <c r="V50">
        <v>6.8</v>
      </c>
      <c r="W50">
        <v>233.33</v>
      </c>
      <c r="X50">
        <v>46.67</v>
      </c>
      <c r="Y50">
        <v>95.56</v>
      </c>
      <c r="Z50">
        <v>50</v>
      </c>
      <c r="AA50">
        <v>86</v>
      </c>
      <c r="AB50">
        <v>43</v>
      </c>
      <c r="AC50">
        <v>4.07</v>
      </c>
      <c r="AD50">
        <v>12.5</v>
      </c>
      <c r="AE50">
        <v>12.5</v>
      </c>
      <c r="AF50">
        <v>7.31</v>
      </c>
    </row>
    <row r="51" spans="1:32">
      <c r="A51" t="s">
        <v>93</v>
      </c>
      <c r="B51" s="75">
        <v>62.06</v>
      </c>
      <c r="C51" s="75">
        <v>32.21</v>
      </c>
      <c r="D51" s="135">
        <f t="shared" si="0"/>
        <v>94</v>
      </c>
      <c r="E51" s="75"/>
      <c r="F51" s="78">
        <v>16.28</v>
      </c>
      <c r="G51" s="78">
        <v>16.28</v>
      </c>
      <c r="H51" s="78">
        <v>16.690000000000001</v>
      </c>
      <c r="I51">
        <v>70.39</v>
      </c>
      <c r="J51">
        <v>271.27</v>
      </c>
      <c r="K51">
        <v>50.15</v>
      </c>
      <c r="L51">
        <v>3.49</v>
      </c>
      <c r="M51">
        <v>6.18</v>
      </c>
      <c r="N51" s="135">
        <v>31.33</v>
      </c>
      <c r="O51" s="135">
        <v>31.33</v>
      </c>
      <c r="P51" s="135">
        <v>31.34</v>
      </c>
      <c r="Q51">
        <v>3.53</v>
      </c>
      <c r="R51">
        <v>139.97999999999999</v>
      </c>
      <c r="S51">
        <v>3.06</v>
      </c>
      <c r="T51">
        <v>20.420000000000002</v>
      </c>
      <c r="U51">
        <v>6.81</v>
      </c>
      <c r="V51">
        <v>6.79</v>
      </c>
      <c r="W51">
        <v>233.33</v>
      </c>
      <c r="X51">
        <v>46.67</v>
      </c>
      <c r="Y51">
        <v>95.55</v>
      </c>
      <c r="Z51">
        <v>50</v>
      </c>
      <c r="AA51">
        <v>86</v>
      </c>
      <c r="AB51">
        <v>43</v>
      </c>
      <c r="AC51">
        <v>4.08</v>
      </c>
      <c r="AD51">
        <v>12.47</v>
      </c>
      <c r="AE51">
        <v>12.47</v>
      </c>
      <c r="AF51">
        <v>7.31</v>
      </c>
    </row>
    <row r="52" spans="1:32">
      <c r="A52" t="s">
        <v>94</v>
      </c>
      <c r="B52" s="75">
        <v>62.06</v>
      </c>
      <c r="C52" s="75">
        <v>32.21</v>
      </c>
      <c r="D52" s="135">
        <f t="shared" si="0"/>
        <v>94</v>
      </c>
      <c r="E52" s="75"/>
      <c r="F52" s="78">
        <v>16.329999999999998</v>
      </c>
      <c r="G52" s="78">
        <v>16.329999999999998</v>
      </c>
      <c r="H52" s="78">
        <v>16.73</v>
      </c>
      <c r="I52">
        <v>70.39</v>
      </c>
      <c r="J52">
        <v>271.27</v>
      </c>
      <c r="K52">
        <v>50.15</v>
      </c>
      <c r="L52">
        <v>3.49</v>
      </c>
      <c r="M52">
        <v>6.04</v>
      </c>
      <c r="N52" s="135">
        <v>31.33</v>
      </c>
      <c r="O52" s="135">
        <v>31.33</v>
      </c>
      <c r="P52" s="135">
        <v>31.34</v>
      </c>
      <c r="Q52">
        <v>3.53</v>
      </c>
      <c r="R52">
        <v>139.49</v>
      </c>
      <c r="S52">
        <v>3.06</v>
      </c>
      <c r="T52">
        <v>20.350000000000001</v>
      </c>
      <c r="U52">
        <v>6.79</v>
      </c>
      <c r="V52">
        <v>6.78</v>
      </c>
      <c r="W52">
        <v>233.33</v>
      </c>
      <c r="X52">
        <v>46.67</v>
      </c>
      <c r="Y52">
        <v>95.58</v>
      </c>
      <c r="Z52">
        <v>50</v>
      </c>
      <c r="AA52">
        <v>85.34</v>
      </c>
      <c r="AB52">
        <v>42.66</v>
      </c>
      <c r="AC52">
        <v>4.09</v>
      </c>
      <c r="AD52">
        <v>12.48</v>
      </c>
      <c r="AE52">
        <v>12.48</v>
      </c>
      <c r="AF52">
        <v>7.31</v>
      </c>
    </row>
    <row r="53" spans="1:32">
      <c r="A53" t="s">
        <v>95</v>
      </c>
      <c r="B53" s="75">
        <v>62.06</v>
      </c>
      <c r="C53" s="75">
        <v>32.21</v>
      </c>
      <c r="D53" s="135">
        <f t="shared" si="0"/>
        <v>94</v>
      </c>
      <c r="E53" s="75"/>
      <c r="F53" s="78">
        <v>16.399999999999999</v>
      </c>
      <c r="G53" s="78">
        <v>16.399999999999999</v>
      </c>
      <c r="H53" s="78">
        <v>16.82</v>
      </c>
      <c r="I53">
        <v>70.39</v>
      </c>
      <c r="J53">
        <v>271.27</v>
      </c>
      <c r="K53">
        <v>50.15</v>
      </c>
      <c r="L53">
        <v>3.26</v>
      </c>
      <c r="M53">
        <v>6.18</v>
      </c>
      <c r="N53" s="135">
        <v>31.33</v>
      </c>
      <c r="O53" s="135">
        <v>31.33</v>
      </c>
      <c r="P53" s="135">
        <v>31.34</v>
      </c>
      <c r="Q53">
        <v>3.53</v>
      </c>
      <c r="R53">
        <v>138.85</v>
      </c>
      <c r="S53">
        <v>3.34</v>
      </c>
      <c r="T53">
        <v>20.28</v>
      </c>
      <c r="U53">
        <v>6.76</v>
      </c>
      <c r="V53">
        <v>6.77</v>
      </c>
      <c r="W53">
        <v>233.33</v>
      </c>
      <c r="X53">
        <v>46.67</v>
      </c>
      <c r="Y53">
        <v>95.56</v>
      </c>
      <c r="Z53">
        <v>50</v>
      </c>
      <c r="AA53">
        <v>85.34</v>
      </c>
      <c r="AB53">
        <v>42.66</v>
      </c>
      <c r="AC53">
        <v>4.05</v>
      </c>
      <c r="AD53">
        <v>12.49</v>
      </c>
      <c r="AE53">
        <v>12.49</v>
      </c>
      <c r="AF53">
        <v>7.31</v>
      </c>
    </row>
    <row r="54" spans="1:32">
      <c r="A54" t="s">
        <v>96</v>
      </c>
      <c r="B54" s="75">
        <v>62.06</v>
      </c>
      <c r="C54" s="75">
        <v>32.21</v>
      </c>
      <c r="D54" s="135">
        <f t="shared" si="0"/>
        <v>94</v>
      </c>
      <c r="E54" s="75"/>
      <c r="F54" s="78">
        <v>16.45</v>
      </c>
      <c r="G54" s="78">
        <v>16.45</v>
      </c>
      <c r="H54" s="78">
        <v>16.850000000000001</v>
      </c>
      <c r="I54">
        <v>70.39</v>
      </c>
      <c r="J54">
        <v>271.27</v>
      </c>
      <c r="K54">
        <v>50.15</v>
      </c>
      <c r="L54">
        <v>3.26</v>
      </c>
      <c r="M54">
        <v>6.05</v>
      </c>
      <c r="N54" s="135">
        <v>31.33</v>
      </c>
      <c r="O54" s="135">
        <v>31.33</v>
      </c>
      <c r="P54" s="135">
        <v>31.34</v>
      </c>
      <c r="Q54">
        <v>3.53</v>
      </c>
      <c r="R54">
        <v>137.93</v>
      </c>
      <c r="S54">
        <v>3.34</v>
      </c>
      <c r="T54">
        <v>20.03</v>
      </c>
      <c r="U54">
        <v>6.68</v>
      </c>
      <c r="V54">
        <v>6.67</v>
      </c>
      <c r="W54">
        <v>233.33</v>
      </c>
      <c r="X54">
        <v>46.67</v>
      </c>
      <c r="Y54">
        <v>95.53</v>
      </c>
      <c r="Z54">
        <v>50</v>
      </c>
      <c r="AA54">
        <v>85.34</v>
      </c>
      <c r="AB54">
        <v>42.66</v>
      </c>
      <c r="AC54">
        <v>4.0599999999999996</v>
      </c>
      <c r="AD54">
        <v>12.48</v>
      </c>
      <c r="AE54">
        <v>12.48</v>
      </c>
      <c r="AF54">
        <v>7.31</v>
      </c>
    </row>
    <row r="55" spans="1:32">
      <c r="A55" t="s">
        <v>97</v>
      </c>
      <c r="B55" s="75">
        <v>44.02</v>
      </c>
      <c r="C55" s="75">
        <v>32.21</v>
      </c>
      <c r="D55" s="135">
        <f t="shared" si="0"/>
        <v>94</v>
      </c>
      <c r="E55" s="75"/>
      <c r="F55" s="78">
        <v>16.309999999999999</v>
      </c>
      <c r="G55" s="78">
        <v>16.309999999999999</v>
      </c>
      <c r="H55" s="78">
        <v>16.71</v>
      </c>
      <c r="I55">
        <v>70.39</v>
      </c>
      <c r="J55">
        <v>231.48</v>
      </c>
      <c r="K55">
        <v>50.15</v>
      </c>
      <c r="L55">
        <v>3.26</v>
      </c>
      <c r="M55">
        <v>6.18</v>
      </c>
      <c r="N55" s="135">
        <v>31.33</v>
      </c>
      <c r="O55" s="135">
        <v>31.33</v>
      </c>
      <c r="P55" s="135">
        <v>31.34</v>
      </c>
      <c r="Q55">
        <v>3.53</v>
      </c>
      <c r="R55">
        <v>136.85</v>
      </c>
      <c r="S55">
        <v>3.25</v>
      </c>
      <c r="T55">
        <v>20.45</v>
      </c>
      <c r="U55">
        <v>6.82</v>
      </c>
      <c r="V55">
        <v>6.81</v>
      </c>
      <c r="W55">
        <v>233.33</v>
      </c>
      <c r="X55">
        <v>46.67</v>
      </c>
      <c r="Y55">
        <v>95.43</v>
      </c>
      <c r="Z55">
        <v>50</v>
      </c>
      <c r="AA55">
        <v>85.34</v>
      </c>
      <c r="AB55">
        <v>42.66</v>
      </c>
      <c r="AC55">
        <v>4.05</v>
      </c>
      <c r="AD55">
        <v>12.49</v>
      </c>
      <c r="AE55">
        <v>12.49</v>
      </c>
      <c r="AF55">
        <v>7.31</v>
      </c>
    </row>
    <row r="56" spans="1:32">
      <c r="A56" t="s">
        <v>98</v>
      </c>
      <c r="B56" s="75">
        <v>44.02</v>
      </c>
      <c r="C56" s="75">
        <v>32.21</v>
      </c>
      <c r="D56" s="135">
        <f t="shared" si="0"/>
        <v>94</v>
      </c>
      <c r="E56" s="75"/>
      <c r="F56" s="78">
        <v>16.170000000000002</v>
      </c>
      <c r="G56" s="78">
        <v>16.170000000000002</v>
      </c>
      <c r="H56" s="78">
        <v>16.579999999999998</v>
      </c>
      <c r="I56">
        <v>70.39</v>
      </c>
      <c r="J56">
        <v>192.9</v>
      </c>
      <c r="K56">
        <v>50.15</v>
      </c>
      <c r="L56">
        <v>3.26</v>
      </c>
      <c r="M56">
        <v>6.11</v>
      </c>
      <c r="N56" s="135">
        <v>31.33</v>
      </c>
      <c r="O56" s="135">
        <v>31.33</v>
      </c>
      <c r="P56" s="135">
        <v>31.34</v>
      </c>
      <c r="Q56">
        <v>3.53</v>
      </c>
      <c r="R56">
        <v>135.37</v>
      </c>
      <c r="S56">
        <v>3.25</v>
      </c>
      <c r="T56">
        <v>20.38</v>
      </c>
      <c r="U56">
        <v>6.79</v>
      </c>
      <c r="V56">
        <v>6.79</v>
      </c>
      <c r="W56">
        <v>233.33</v>
      </c>
      <c r="X56">
        <v>46.67</v>
      </c>
      <c r="Y56">
        <v>95.38</v>
      </c>
      <c r="Z56">
        <v>50</v>
      </c>
      <c r="AA56">
        <v>86</v>
      </c>
      <c r="AB56">
        <v>43</v>
      </c>
      <c r="AC56">
        <v>4.07</v>
      </c>
      <c r="AD56">
        <v>12.49</v>
      </c>
      <c r="AE56">
        <v>12.49</v>
      </c>
      <c r="AF56">
        <v>7.31</v>
      </c>
    </row>
    <row r="57" spans="1:32">
      <c r="A57" t="s">
        <v>99</v>
      </c>
      <c r="B57" s="75">
        <v>44.02</v>
      </c>
      <c r="C57" s="75">
        <v>32.21</v>
      </c>
      <c r="D57" s="135">
        <f t="shared" si="0"/>
        <v>94</v>
      </c>
      <c r="E57" s="75"/>
      <c r="F57" s="78">
        <v>15.99</v>
      </c>
      <c r="G57" s="78">
        <v>15.99</v>
      </c>
      <c r="H57" s="78">
        <v>16.39</v>
      </c>
      <c r="I57">
        <v>70.39</v>
      </c>
      <c r="J57">
        <v>192.9</v>
      </c>
      <c r="K57">
        <v>50.15</v>
      </c>
      <c r="L57">
        <v>3.26</v>
      </c>
      <c r="M57">
        <v>6.05</v>
      </c>
      <c r="N57" s="135">
        <v>31.33</v>
      </c>
      <c r="O57" s="135">
        <v>31.33</v>
      </c>
      <c r="P57" s="135">
        <v>31.34</v>
      </c>
      <c r="Q57">
        <v>3.53</v>
      </c>
      <c r="R57">
        <v>132.86000000000001</v>
      </c>
      <c r="S57">
        <v>3.25</v>
      </c>
      <c r="T57">
        <v>20.329999999999998</v>
      </c>
      <c r="U57">
        <v>6.78</v>
      </c>
      <c r="V57">
        <v>6.77</v>
      </c>
      <c r="W57">
        <v>233.33</v>
      </c>
      <c r="X57">
        <v>46.67</v>
      </c>
      <c r="Y57">
        <v>95.42</v>
      </c>
      <c r="Z57">
        <v>50</v>
      </c>
      <c r="AA57">
        <v>86.67</v>
      </c>
      <c r="AB57">
        <v>43.33</v>
      </c>
      <c r="AC57">
        <v>4.08</v>
      </c>
      <c r="AD57">
        <v>12.5</v>
      </c>
      <c r="AE57">
        <v>12.5</v>
      </c>
      <c r="AF57">
        <v>7.31</v>
      </c>
    </row>
    <row r="58" spans="1:32">
      <c r="A58" t="s">
        <v>100</v>
      </c>
      <c r="B58" s="75">
        <v>44.02</v>
      </c>
      <c r="C58" s="75">
        <v>32.21</v>
      </c>
      <c r="D58" s="135">
        <f t="shared" si="0"/>
        <v>94</v>
      </c>
      <c r="E58" s="75"/>
      <c r="F58" s="78">
        <v>15.57</v>
      </c>
      <c r="G58" s="78">
        <v>15.57</v>
      </c>
      <c r="H58" s="78">
        <v>15.95</v>
      </c>
      <c r="I58">
        <v>70.39</v>
      </c>
      <c r="J58">
        <v>231.48</v>
      </c>
      <c r="K58">
        <v>50.15</v>
      </c>
      <c r="L58">
        <v>3.41</v>
      </c>
      <c r="M58">
        <v>6.06</v>
      </c>
      <c r="N58" s="135">
        <v>31.33</v>
      </c>
      <c r="O58" s="135">
        <v>31.33</v>
      </c>
      <c r="P58" s="135">
        <v>31.34</v>
      </c>
      <c r="Q58">
        <v>3.53</v>
      </c>
      <c r="R58">
        <v>129.24</v>
      </c>
      <c r="S58">
        <v>3.25</v>
      </c>
      <c r="T58">
        <v>20.3</v>
      </c>
      <c r="U58">
        <v>6.76</v>
      </c>
      <c r="V58">
        <v>6.77</v>
      </c>
      <c r="W58">
        <v>233.33</v>
      </c>
      <c r="X58">
        <v>46.67</v>
      </c>
      <c r="Y58">
        <v>95.18</v>
      </c>
      <c r="Z58">
        <v>50</v>
      </c>
      <c r="AA58">
        <v>87.34</v>
      </c>
      <c r="AB58">
        <v>43.66</v>
      </c>
      <c r="AC58">
        <v>4.09</v>
      </c>
      <c r="AD58">
        <v>12.47</v>
      </c>
      <c r="AE58">
        <v>12.47</v>
      </c>
      <c r="AF58">
        <v>7.31</v>
      </c>
    </row>
    <row r="59" spans="1:32">
      <c r="A59" t="s">
        <v>101</v>
      </c>
      <c r="B59" s="75">
        <v>62.06</v>
      </c>
      <c r="C59" s="75">
        <v>32.21</v>
      </c>
      <c r="D59" s="135">
        <f t="shared" si="0"/>
        <v>94</v>
      </c>
      <c r="E59" s="75"/>
      <c r="F59" s="78">
        <v>16.88</v>
      </c>
      <c r="G59" s="78">
        <v>16.88</v>
      </c>
      <c r="H59" s="78">
        <v>17.3</v>
      </c>
      <c r="I59">
        <v>70.39</v>
      </c>
      <c r="J59">
        <v>271.27</v>
      </c>
      <c r="K59">
        <v>50.15</v>
      </c>
      <c r="L59">
        <v>3.41</v>
      </c>
      <c r="M59">
        <v>9.0500000000000007</v>
      </c>
      <c r="N59" s="135">
        <v>31.33</v>
      </c>
      <c r="O59" s="135">
        <v>31.33</v>
      </c>
      <c r="P59" s="135">
        <v>31.34</v>
      </c>
      <c r="Q59">
        <v>3.53</v>
      </c>
      <c r="R59">
        <v>124.86</v>
      </c>
      <c r="S59">
        <v>3.43</v>
      </c>
      <c r="T59">
        <v>20.32</v>
      </c>
      <c r="U59">
        <v>6.77</v>
      </c>
      <c r="V59">
        <v>6.78</v>
      </c>
      <c r="W59">
        <v>233.33</v>
      </c>
      <c r="X59">
        <v>46.67</v>
      </c>
      <c r="Y59">
        <v>94.23</v>
      </c>
      <c r="Z59">
        <v>50</v>
      </c>
      <c r="AA59">
        <v>88</v>
      </c>
      <c r="AB59">
        <v>44</v>
      </c>
      <c r="AC59">
        <v>4.05</v>
      </c>
      <c r="AD59">
        <v>12.48</v>
      </c>
      <c r="AE59">
        <v>12.48</v>
      </c>
      <c r="AF59">
        <v>7.31</v>
      </c>
    </row>
    <row r="60" spans="1:32">
      <c r="A60" t="s">
        <v>102</v>
      </c>
      <c r="B60" s="75">
        <v>90.85</v>
      </c>
      <c r="C60" s="75">
        <v>32.21</v>
      </c>
      <c r="D60" s="135">
        <f t="shared" si="0"/>
        <v>94</v>
      </c>
      <c r="E60" s="75"/>
      <c r="F60" s="78">
        <v>16.5</v>
      </c>
      <c r="G60" s="78">
        <v>16.5</v>
      </c>
      <c r="H60" s="78">
        <v>16.91</v>
      </c>
      <c r="I60">
        <v>70.39</v>
      </c>
      <c r="J60">
        <v>271.27</v>
      </c>
      <c r="K60">
        <v>50.15</v>
      </c>
      <c r="L60">
        <v>3.41</v>
      </c>
      <c r="M60">
        <v>8.85</v>
      </c>
      <c r="N60" s="135">
        <v>31.33</v>
      </c>
      <c r="O60" s="135">
        <v>31.33</v>
      </c>
      <c r="P60" s="135">
        <v>31.34</v>
      </c>
      <c r="Q60">
        <v>3.53</v>
      </c>
      <c r="R60">
        <v>119.05</v>
      </c>
      <c r="S60">
        <v>3.43</v>
      </c>
      <c r="T60">
        <v>20.170000000000002</v>
      </c>
      <c r="U60">
        <v>6.72</v>
      </c>
      <c r="V60">
        <v>6.74</v>
      </c>
      <c r="W60">
        <v>233.33</v>
      </c>
      <c r="X60">
        <v>46.67</v>
      </c>
      <c r="Y60">
        <v>93.65</v>
      </c>
      <c r="Z60">
        <v>48.52</v>
      </c>
      <c r="AA60">
        <v>88.67</v>
      </c>
      <c r="AB60">
        <v>44.33</v>
      </c>
      <c r="AC60">
        <v>4.0599999999999996</v>
      </c>
      <c r="AD60">
        <v>12.49</v>
      </c>
      <c r="AE60">
        <v>12.49</v>
      </c>
      <c r="AF60">
        <v>7.31</v>
      </c>
    </row>
    <row r="61" spans="1:32">
      <c r="A61" t="s">
        <v>103</v>
      </c>
      <c r="B61" s="75">
        <v>90.85</v>
      </c>
      <c r="C61" s="75">
        <v>32.21</v>
      </c>
      <c r="D61" s="135">
        <f t="shared" si="0"/>
        <v>94</v>
      </c>
      <c r="E61" s="75"/>
      <c r="F61" s="78">
        <v>15.89</v>
      </c>
      <c r="G61" s="78">
        <v>15.89</v>
      </c>
      <c r="H61" s="78">
        <v>16.3</v>
      </c>
      <c r="I61">
        <v>70.39</v>
      </c>
      <c r="J61">
        <v>271.27</v>
      </c>
      <c r="K61">
        <v>50.15</v>
      </c>
      <c r="L61">
        <v>3.41</v>
      </c>
      <c r="M61">
        <v>8.4499999999999993</v>
      </c>
      <c r="N61" s="135">
        <v>31.33</v>
      </c>
      <c r="O61" s="135">
        <v>31.33</v>
      </c>
      <c r="P61" s="135">
        <v>31.34</v>
      </c>
      <c r="Q61">
        <v>3.53</v>
      </c>
      <c r="R61">
        <v>111.79</v>
      </c>
      <c r="S61">
        <v>3.43</v>
      </c>
      <c r="T61">
        <v>20.07</v>
      </c>
      <c r="U61">
        <v>6.69</v>
      </c>
      <c r="V61">
        <v>6.68</v>
      </c>
      <c r="W61">
        <v>233.33</v>
      </c>
      <c r="X61">
        <v>46.67</v>
      </c>
      <c r="Y61">
        <v>92.52</v>
      </c>
      <c r="Z61">
        <v>48</v>
      </c>
      <c r="AA61">
        <v>81.34</v>
      </c>
      <c r="AB61">
        <v>40.659999999999997</v>
      </c>
      <c r="AC61">
        <v>4.05</v>
      </c>
      <c r="AD61">
        <v>12.49</v>
      </c>
      <c r="AE61">
        <v>12.49</v>
      </c>
      <c r="AF61">
        <v>7.31</v>
      </c>
    </row>
    <row r="62" spans="1:32">
      <c r="A62" t="s">
        <v>104</v>
      </c>
      <c r="B62" s="75">
        <v>90.85</v>
      </c>
      <c r="C62" s="75">
        <v>47.85</v>
      </c>
      <c r="D62" s="135">
        <f t="shared" si="0"/>
        <v>94</v>
      </c>
      <c r="E62" s="75"/>
      <c r="F62" s="78">
        <v>15.33</v>
      </c>
      <c r="G62" s="78">
        <v>15.33</v>
      </c>
      <c r="H62" s="78">
        <v>15.72</v>
      </c>
      <c r="I62">
        <v>70.39</v>
      </c>
      <c r="J62">
        <v>271.27</v>
      </c>
      <c r="K62">
        <v>50.15</v>
      </c>
      <c r="L62">
        <v>3.41</v>
      </c>
      <c r="M62">
        <v>8.41</v>
      </c>
      <c r="N62" s="135">
        <v>31.33</v>
      </c>
      <c r="O62" s="135">
        <v>31.33</v>
      </c>
      <c r="P62" s="135">
        <v>31.34</v>
      </c>
      <c r="Q62">
        <v>3.53</v>
      </c>
      <c r="R62">
        <v>103.84</v>
      </c>
      <c r="S62">
        <v>3.43</v>
      </c>
      <c r="T62">
        <v>20.02</v>
      </c>
      <c r="U62">
        <v>6.67</v>
      </c>
      <c r="V62">
        <v>6.69</v>
      </c>
      <c r="W62">
        <v>233.33</v>
      </c>
      <c r="X62">
        <v>46.67</v>
      </c>
      <c r="Y62">
        <v>90.64</v>
      </c>
      <c r="Z62">
        <v>47</v>
      </c>
      <c r="AA62">
        <v>80</v>
      </c>
      <c r="AB62">
        <v>40</v>
      </c>
      <c r="AC62">
        <v>4.07</v>
      </c>
      <c r="AD62">
        <v>12.5</v>
      </c>
      <c r="AE62">
        <v>12.5</v>
      </c>
      <c r="AF62">
        <v>7.31</v>
      </c>
    </row>
    <row r="63" spans="1:32">
      <c r="A63" t="s">
        <v>105</v>
      </c>
      <c r="B63" s="75">
        <v>90.85</v>
      </c>
      <c r="C63" s="75">
        <v>47.85</v>
      </c>
      <c r="D63" s="135">
        <f t="shared" si="0"/>
        <v>94</v>
      </c>
      <c r="E63" s="75"/>
      <c r="F63" s="78">
        <v>14.61</v>
      </c>
      <c r="G63" s="78">
        <v>14.61</v>
      </c>
      <c r="H63" s="78">
        <v>14.98</v>
      </c>
      <c r="I63">
        <v>70.39</v>
      </c>
      <c r="J63">
        <v>271.27</v>
      </c>
      <c r="K63">
        <v>50.31</v>
      </c>
      <c r="L63">
        <v>3.41</v>
      </c>
      <c r="M63">
        <v>13.01</v>
      </c>
      <c r="N63" s="135">
        <v>31.33</v>
      </c>
      <c r="O63" s="135">
        <v>31.33</v>
      </c>
      <c r="P63" s="135">
        <v>31.34</v>
      </c>
      <c r="Q63">
        <v>3.53</v>
      </c>
      <c r="R63">
        <v>100.74</v>
      </c>
      <c r="S63">
        <v>3.52</v>
      </c>
      <c r="T63">
        <v>21.25</v>
      </c>
      <c r="U63">
        <v>7.08</v>
      </c>
      <c r="V63">
        <v>7.09</v>
      </c>
      <c r="W63">
        <v>233.33</v>
      </c>
      <c r="X63">
        <v>46.67</v>
      </c>
      <c r="Y63">
        <v>86.34</v>
      </c>
      <c r="Z63">
        <v>45.35</v>
      </c>
      <c r="AA63">
        <v>78</v>
      </c>
      <c r="AB63">
        <v>39</v>
      </c>
      <c r="AC63">
        <v>4.42</v>
      </c>
      <c r="AD63">
        <v>12.47</v>
      </c>
      <c r="AE63">
        <v>12.47</v>
      </c>
      <c r="AF63">
        <v>11.6</v>
      </c>
    </row>
    <row r="64" spans="1:32">
      <c r="A64" t="s">
        <v>106</v>
      </c>
      <c r="B64" s="75">
        <v>90.85</v>
      </c>
      <c r="C64" s="75">
        <v>47.85</v>
      </c>
      <c r="D64" s="135">
        <f t="shared" si="0"/>
        <v>94</v>
      </c>
      <c r="E64" s="75"/>
      <c r="F64" s="78">
        <v>13.69</v>
      </c>
      <c r="G64" s="78">
        <v>13.69</v>
      </c>
      <c r="H64" s="78">
        <v>14.03</v>
      </c>
      <c r="I64">
        <v>85.15</v>
      </c>
      <c r="J64">
        <v>271.27</v>
      </c>
      <c r="K64">
        <v>50.31</v>
      </c>
      <c r="L64">
        <v>3.41</v>
      </c>
      <c r="M64">
        <v>12.31</v>
      </c>
      <c r="N64" s="135">
        <v>31.33</v>
      </c>
      <c r="O64" s="135">
        <v>31.33</v>
      </c>
      <c r="P64" s="135">
        <v>31.34</v>
      </c>
      <c r="Q64">
        <v>3.53</v>
      </c>
      <c r="R64">
        <v>93.3</v>
      </c>
      <c r="S64">
        <v>3.52</v>
      </c>
      <c r="T64">
        <v>22.16</v>
      </c>
      <c r="U64">
        <v>7.39</v>
      </c>
      <c r="V64">
        <v>7.38</v>
      </c>
      <c r="W64">
        <v>233.33</v>
      </c>
      <c r="X64">
        <v>46.67</v>
      </c>
      <c r="Y64">
        <v>81.39</v>
      </c>
      <c r="Z64">
        <v>43.34</v>
      </c>
      <c r="AA64">
        <v>74.67</v>
      </c>
      <c r="AB64">
        <v>37.33</v>
      </c>
      <c r="AC64">
        <v>4.42</v>
      </c>
      <c r="AD64">
        <v>12.88</v>
      </c>
      <c r="AE64">
        <v>12.88</v>
      </c>
      <c r="AF64">
        <v>11.6</v>
      </c>
    </row>
    <row r="65" spans="1:32">
      <c r="A65" t="s">
        <v>107</v>
      </c>
      <c r="B65" s="75">
        <v>90.85</v>
      </c>
      <c r="C65" s="75">
        <v>47.85</v>
      </c>
      <c r="D65" s="135">
        <f t="shared" si="0"/>
        <v>94</v>
      </c>
      <c r="E65" s="75"/>
      <c r="F65" s="78">
        <v>12.91</v>
      </c>
      <c r="G65" s="78">
        <v>12.91</v>
      </c>
      <c r="H65" s="78">
        <v>13.23</v>
      </c>
      <c r="I65">
        <v>94.61</v>
      </c>
      <c r="J65">
        <v>271.27</v>
      </c>
      <c r="K65">
        <v>90.28</v>
      </c>
      <c r="L65">
        <v>3.41</v>
      </c>
      <c r="M65">
        <v>11.69</v>
      </c>
      <c r="N65" s="135">
        <v>31.33</v>
      </c>
      <c r="O65" s="135">
        <v>31.33</v>
      </c>
      <c r="P65" s="135">
        <v>31.34</v>
      </c>
      <c r="Q65">
        <v>3.53</v>
      </c>
      <c r="R65">
        <v>85.25</v>
      </c>
      <c r="S65">
        <v>3.52</v>
      </c>
      <c r="T65">
        <v>22.82</v>
      </c>
      <c r="U65">
        <v>7.61</v>
      </c>
      <c r="V65">
        <v>7.61</v>
      </c>
      <c r="W65">
        <v>229.09</v>
      </c>
      <c r="X65">
        <v>45.82</v>
      </c>
      <c r="Y65">
        <v>76.8</v>
      </c>
      <c r="Z65">
        <v>44.86</v>
      </c>
      <c r="AA65">
        <v>71.34</v>
      </c>
      <c r="AB65">
        <v>35.659999999999997</v>
      </c>
      <c r="AC65">
        <v>4.09</v>
      </c>
      <c r="AD65">
        <v>13.33</v>
      </c>
      <c r="AE65">
        <v>13.33</v>
      </c>
      <c r="AF65">
        <v>11.6</v>
      </c>
    </row>
    <row r="66" spans="1:32">
      <c r="A66" t="s">
        <v>108</v>
      </c>
      <c r="B66" s="75">
        <v>90.85</v>
      </c>
      <c r="C66" s="75">
        <v>47.85</v>
      </c>
      <c r="D66" s="135">
        <f t="shared" si="0"/>
        <v>94</v>
      </c>
      <c r="E66" s="75"/>
      <c r="F66" s="78">
        <v>12.06</v>
      </c>
      <c r="G66" s="78">
        <v>12.06</v>
      </c>
      <c r="H66" s="78">
        <v>12.37</v>
      </c>
      <c r="I66">
        <v>115.8</v>
      </c>
      <c r="J66">
        <v>271.27</v>
      </c>
      <c r="K66">
        <v>90.28</v>
      </c>
      <c r="L66">
        <v>3.41</v>
      </c>
      <c r="M66">
        <v>11.07</v>
      </c>
      <c r="N66" s="135">
        <v>31.33</v>
      </c>
      <c r="O66" s="135">
        <v>31.33</v>
      </c>
      <c r="P66" s="135">
        <v>31.34</v>
      </c>
      <c r="Q66">
        <v>3.53</v>
      </c>
      <c r="R66">
        <v>76.87</v>
      </c>
      <c r="S66">
        <v>3.52</v>
      </c>
      <c r="T66">
        <v>23.16</v>
      </c>
      <c r="U66">
        <v>7.72</v>
      </c>
      <c r="V66">
        <v>7.72</v>
      </c>
      <c r="W66">
        <v>211.59</v>
      </c>
      <c r="X66">
        <v>42.32</v>
      </c>
      <c r="Y66">
        <v>70.84</v>
      </c>
      <c r="Z66">
        <v>42</v>
      </c>
      <c r="AA66">
        <v>68</v>
      </c>
      <c r="AB66">
        <v>34</v>
      </c>
      <c r="AC66">
        <v>4.05</v>
      </c>
      <c r="AD66">
        <v>13.88</v>
      </c>
      <c r="AE66">
        <v>13.88</v>
      </c>
      <c r="AF66">
        <v>11.6</v>
      </c>
    </row>
    <row r="67" spans="1:32">
      <c r="A67" t="s">
        <v>109</v>
      </c>
      <c r="B67" s="75">
        <v>90.85</v>
      </c>
      <c r="C67" s="75">
        <v>47.85</v>
      </c>
      <c r="D67" s="135">
        <f t="shared" si="0"/>
        <v>94</v>
      </c>
      <c r="E67" s="75"/>
      <c r="F67" s="78">
        <v>10.91</v>
      </c>
      <c r="G67" s="78">
        <v>10.91</v>
      </c>
      <c r="H67" s="78">
        <v>11.19</v>
      </c>
      <c r="I67">
        <v>115.8</v>
      </c>
      <c r="J67">
        <v>271.27</v>
      </c>
      <c r="K67">
        <v>90.28</v>
      </c>
      <c r="L67">
        <v>3.57</v>
      </c>
      <c r="M67">
        <v>10.65</v>
      </c>
      <c r="N67" s="135">
        <v>31.33</v>
      </c>
      <c r="O67" s="135">
        <v>31.33</v>
      </c>
      <c r="P67" s="135">
        <v>31.34</v>
      </c>
      <c r="Q67">
        <v>3.68</v>
      </c>
      <c r="R67">
        <v>68.17</v>
      </c>
      <c r="S67">
        <v>3.71</v>
      </c>
      <c r="T67">
        <v>22.82</v>
      </c>
      <c r="U67">
        <v>7.61</v>
      </c>
      <c r="V67">
        <v>7.61</v>
      </c>
      <c r="W67">
        <v>195.58</v>
      </c>
      <c r="X67">
        <v>39.11</v>
      </c>
      <c r="Y67">
        <v>64.849999999999994</v>
      </c>
      <c r="Z67">
        <v>38.4</v>
      </c>
      <c r="AA67">
        <v>64.67</v>
      </c>
      <c r="AB67">
        <v>32.33</v>
      </c>
      <c r="AC67">
        <v>4.0599999999999996</v>
      </c>
      <c r="AD67">
        <v>14.66</v>
      </c>
      <c r="AE67">
        <v>14.66</v>
      </c>
      <c r="AF67">
        <v>11.6</v>
      </c>
    </row>
    <row r="68" spans="1:32">
      <c r="A68" t="s">
        <v>110</v>
      </c>
      <c r="B68" s="75">
        <v>130.5</v>
      </c>
      <c r="C68" s="75">
        <v>47.85</v>
      </c>
      <c r="D68" s="135">
        <f t="shared" ref="D68:D98" si="1">N68+O68+P68</f>
        <v>94</v>
      </c>
      <c r="E68" s="75"/>
      <c r="F68" s="78">
        <v>9.91</v>
      </c>
      <c r="G68" s="78">
        <v>9.91</v>
      </c>
      <c r="H68" s="78">
        <v>10.16</v>
      </c>
      <c r="I68">
        <v>115.8</v>
      </c>
      <c r="J68">
        <v>271.27</v>
      </c>
      <c r="K68">
        <v>90.28</v>
      </c>
      <c r="L68">
        <v>3.57</v>
      </c>
      <c r="M68">
        <v>10.39</v>
      </c>
      <c r="N68" s="135">
        <v>31.33</v>
      </c>
      <c r="O68" s="135">
        <v>31.33</v>
      </c>
      <c r="P68" s="135">
        <v>31.34</v>
      </c>
      <c r="Q68">
        <v>3.68</v>
      </c>
      <c r="R68">
        <v>58.85</v>
      </c>
      <c r="S68">
        <v>3.71</v>
      </c>
      <c r="T68">
        <v>23.16</v>
      </c>
      <c r="U68">
        <v>7.72</v>
      </c>
      <c r="V68">
        <v>7.72</v>
      </c>
      <c r="W68">
        <v>163.18</v>
      </c>
      <c r="X68">
        <v>32.64</v>
      </c>
      <c r="Y68">
        <v>58.83</v>
      </c>
      <c r="Z68">
        <v>34.090000000000003</v>
      </c>
      <c r="AA68">
        <v>62</v>
      </c>
      <c r="AB68">
        <v>31</v>
      </c>
      <c r="AC68">
        <v>4.05</v>
      </c>
      <c r="AD68">
        <v>16.329999999999998</v>
      </c>
      <c r="AE68">
        <v>16.329999999999998</v>
      </c>
      <c r="AF68">
        <v>11.6</v>
      </c>
    </row>
    <row r="69" spans="1:32">
      <c r="A69" t="s">
        <v>111</v>
      </c>
      <c r="B69" s="75">
        <v>130.5</v>
      </c>
      <c r="C69" s="75">
        <v>47.85</v>
      </c>
      <c r="D69" s="135">
        <f t="shared" si="1"/>
        <v>94</v>
      </c>
      <c r="E69" s="75"/>
      <c r="F69" s="78">
        <v>8.7899999999999991</v>
      </c>
      <c r="G69" s="78">
        <v>8.7899999999999991</v>
      </c>
      <c r="H69" s="78">
        <v>9.01</v>
      </c>
      <c r="I69">
        <v>115.8</v>
      </c>
      <c r="J69">
        <v>271.27</v>
      </c>
      <c r="K69">
        <v>90.28</v>
      </c>
      <c r="L69">
        <v>3.57</v>
      </c>
      <c r="M69">
        <v>9.3699999999999992</v>
      </c>
      <c r="N69" s="135">
        <v>31.33</v>
      </c>
      <c r="O69" s="135">
        <v>31.33</v>
      </c>
      <c r="P69" s="135">
        <v>31.34</v>
      </c>
      <c r="Q69">
        <v>3.68</v>
      </c>
      <c r="R69">
        <v>49.08</v>
      </c>
      <c r="S69">
        <v>3.71</v>
      </c>
      <c r="T69">
        <v>24.49</v>
      </c>
      <c r="U69">
        <v>8.16</v>
      </c>
      <c r="V69">
        <v>8.17</v>
      </c>
      <c r="W69">
        <v>145.51</v>
      </c>
      <c r="X69">
        <v>29.1</v>
      </c>
      <c r="Y69">
        <v>52.2</v>
      </c>
      <c r="Z69">
        <v>29.72</v>
      </c>
      <c r="AA69">
        <v>56.67</v>
      </c>
      <c r="AB69">
        <v>28.33</v>
      </c>
      <c r="AC69">
        <v>4.09</v>
      </c>
      <c r="AD69">
        <v>17.88</v>
      </c>
      <c r="AE69">
        <v>17.88</v>
      </c>
      <c r="AF69">
        <v>11.6</v>
      </c>
    </row>
    <row r="70" spans="1:32">
      <c r="A70" t="s">
        <v>112</v>
      </c>
      <c r="B70" s="75">
        <v>130.5</v>
      </c>
      <c r="C70" s="75">
        <v>66.81</v>
      </c>
      <c r="D70" s="135">
        <f t="shared" si="1"/>
        <v>94</v>
      </c>
      <c r="E70" s="75"/>
      <c r="F70" s="78">
        <v>7.53</v>
      </c>
      <c r="G70" s="78">
        <v>7.53</v>
      </c>
      <c r="H70" s="78">
        <v>7.72</v>
      </c>
      <c r="I70">
        <v>115.8</v>
      </c>
      <c r="J70">
        <v>271.27</v>
      </c>
      <c r="K70">
        <v>90.28</v>
      </c>
      <c r="L70">
        <v>3.57</v>
      </c>
      <c r="M70">
        <v>6.85</v>
      </c>
      <c r="N70" s="135">
        <v>31.33</v>
      </c>
      <c r="O70" s="135">
        <v>31.33</v>
      </c>
      <c r="P70" s="135">
        <v>31.34</v>
      </c>
      <c r="Q70">
        <v>3.68</v>
      </c>
      <c r="R70">
        <v>38.54</v>
      </c>
      <c r="S70">
        <v>3.71</v>
      </c>
      <c r="T70">
        <v>28.01</v>
      </c>
      <c r="U70">
        <v>9.34</v>
      </c>
      <c r="V70">
        <v>9.32</v>
      </c>
      <c r="W70">
        <v>126.36</v>
      </c>
      <c r="X70">
        <v>25.27</v>
      </c>
      <c r="Y70">
        <v>45.05</v>
      </c>
      <c r="Z70">
        <v>25.44</v>
      </c>
      <c r="AA70">
        <v>50</v>
      </c>
      <c r="AB70">
        <v>25</v>
      </c>
      <c r="AC70">
        <v>4.05</v>
      </c>
      <c r="AD70">
        <v>19.27</v>
      </c>
      <c r="AE70">
        <v>19.27</v>
      </c>
      <c r="AF70">
        <v>11.6</v>
      </c>
    </row>
    <row r="71" spans="1:32">
      <c r="A71" t="s">
        <v>113</v>
      </c>
      <c r="B71" s="75">
        <v>130.5</v>
      </c>
      <c r="C71" s="75">
        <v>76.12</v>
      </c>
      <c r="D71" s="135">
        <f t="shared" si="1"/>
        <v>91</v>
      </c>
      <c r="E71" s="75"/>
      <c r="F71" s="78">
        <v>6.32</v>
      </c>
      <c r="G71" s="78">
        <v>6.32</v>
      </c>
      <c r="H71" s="78">
        <v>6.47</v>
      </c>
      <c r="I71">
        <v>115.8</v>
      </c>
      <c r="J71">
        <v>271.27</v>
      </c>
      <c r="K71">
        <v>101.03</v>
      </c>
      <c r="L71">
        <v>3.57</v>
      </c>
      <c r="M71">
        <v>6.81</v>
      </c>
      <c r="N71" s="135">
        <v>33</v>
      </c>
      <c r="O71" s="135">
        <v>25</v>
      </c>
      <c r="P71" s="135">
        <v>33</v>
      </c>
      <c r="Q71">
        <v>3.99</v>
      </c>
      <c r="R71">
        <v>29.03</v>
      </c>
      <c r="S71">
        <v>3.71</v>
      </c>
      <c r="T71">
        <v>50.83</v>
      </c>
      <c r="U71">
        <v>16.940000000000001</v>
      </c>
      <c r="V71">
        <v>16.940000000000001</v>
      </c>
      <c r="W71">
        <v>106.32</v>
      </c>
      <c r="X71">
        <v>21.26</v>
      </c>
      <c r="Y71">
        <v>37.57</v>
      </c>
      <c r="Z71">
        <v>21.98</v>
      </c>
      <c r="AA71">
        <v>44</v>
      </c>
      <c r="AB71">
        <v>22</v>
      </c>
      <c r="AC71">
        <v>9.58</v>
      </c>
      <c r="AD71">
        <v>43.42</v>
      </c>
      <c r="AE71">
        <v>43.42</v>
      </c>
      <c r="AF71">
        <v>11.6</v>
      </c>
    </row>
    <row r="72" spans="1:32">
      <c r="A72" t="s">
        <v>114</v>
      </c>
      <c r="B72" s="75">
        <v>130.5</v>
      </c>
      <c r="C72" s="75">
        <v>76.12</v>
      </c>
      <c r="D72" s="135">
        <f t="shared" si="1"/>
        <v>67.52000000000001</v>
      </c>
      <c r="E72" s="75"/>
      <c r="F72" s="78">
        <v>5.07</v>
      </c>
      <c r="G72" s="78">
        <v>5.07</v>
      </c>
      <c r="H72" s="78">
        <v>5.19</v>
      </c>
      <c r="I72">
        <v>115.8</v>
      </c>
      <c r="J72">
        <v>271.27</v>
      </c>
      <c r="K72">
        <v>101.03</v>
      </c>
      <c r="L72">
        <v>3.57</v>
      </c>
      <c r="M72">
        <v>6.8</v>
      </c>
      <c r="N72" s="135">
        <v>32.340000000000003</v>
      </c>
      <c r="O72" s="135">
        <v>15</v>
      </c>
      <c r="P72" s="135">
        <v>20.18</v>
      </c>
      <c r="Q72">
        <v>3.99</v>
      </c>
      <c r="R72">
        <v>21.06</v>
      </c>
      <c r="S72">
        <v>3.71</v>
      </c>
      <c r="T72">
        <v>52.33</v>
      </c>
      <c r="U72">
        <v>17.440000000000001</v>
      </c>
      <c r="V72">
        <v>17.440000000000001</v>
      </c>
      <c r="W72">
        <v>83.98</v>
      </c>
      <c r="X72">
        <v>16.79</v>
      </c>
      <c r="Y72">
        <v>30.43</v>
      </c>
      <c r="Z72">
        <v>17.940000000000001</v>
      </c>
      <c r="AA72">
        <v>36</v>
      </c>
      <c r="AB72">
        <v>18</v>
      </c>
      <c r="AC72">
        <v>10.210000000000001</v>
      </c>
      <c r="AD72">
        <v>44.08</v>
      </c>
      <c r="AE72">
        <v>44.08</v>
      </c>
      <c r="AF72">
        <v>11.6</v>
      </c>
    </row>
    <row r="73" spans="1:32">
      <c r="A73" t="s">
        <v>115</v>
      </c>
      <c r="B73" s="75">
        <v>130.5</v>
      </c>
      <c r="C73" s="75">
        <v>76.12</v>
      </c>
      <c r="D73" s="135">
        <f t="shared" si="1"/>
        <v>35.53</v>
      </c>
      <c r="E73" s="75"/>
      <c r="F73" s="78">
        <v>3.88</v>
      </c>
      <c r="G73" s="78">
        <v>3.88</v>
      </c>
      <c r="H73" s="78">
        <v>3.97</v>
      </c>
      <c r="I73">
        <v>115.8</v>
      </c>
      <c r="J73">
        <v>271.27</v>
      </c>
      <c r="K73">
        <v>101.03</v>
      </c>
      <c r="L73">
        <v>3.57</v>
      </c>
      <c r="M73">
        <v>6.85</v>
      </c>
      <c r="N73" s="135">
        <v>17.899999999999999</v>
      </c>
      <c r="O73" s="135">
        <v>8.74</v>
      </c>
      <c r="P73" s="135">
        <v>8.89</v>
      </c>
      <c r="Q73">
        <v>3.99</v>
      </c>
      <c r="R73">
        <v>14.42</v>
      </c>
      <c r="S73">
        <v>3.71</v>
      </c>
      <c r="T73">
        <v>54.21</v>
      </c>
      <c r="U73">
        <v>18.07</v>
      </c>
      <c r="V73">
        <v>18.07</v>
      </c>
      <c r="W73">
        <v>62.71</v>
      </c>
      <c r="X73">
        <v>12.54</v>
      </c>
      <c r="Y73">
        <v>23.19</v>
      </c>
      <c r="Z73">
        <v>13.85</v>
      </c>
      <c r="AA73">
        <v>23.33</v>
      </c>
      <c r="AB73">
        <v>11.67</v>
      </c>
      <c r="AC73">
        <v>10.85</v>
      </c>
      <c r="AD73">
        <v>44.75</v>
      </c>
      <c r="AE73">
        <v>44.75</v>
      </c>
      <c r="AF73">
        <v>11.6</v>
      </c>
    </row>
    <row r="74" spans="1:32">
      <c r="A74" t="s">
        <v>116</v>
      </c>
      <c r="B74" s="75">
        <v>130.5</v>
      </c>
      <c r="C74" s="75">
        <v>76.12</v>
      </c>
      <c r="D74" s="135">
        <f t="shared" si="1"/>
        <v>18.5</v>
      </c>
      <c r="E74" s="75"/>
      <c r="F74" s="78">
        <v>2.82</v>
      </c>
      <c r="G74" s="78">
        <v>2.82</v>
      </c>
      <c r="H74" s="78">
        <v>2.89</v>
      </c>
      <c r="I74">
        <v>115.8</v>
      </c>
      <c r="J74">
        <v>271.27</v>
      </c>
      <c r="K74">
        <v>101.03</v>
      </c>
      <c r="L74">
        <v>3.57</v>
      </c>
      <c r="M74">
        <v>6.84</v>
      </c>
      <c r="N74" s="135">
        <v>11.35</v>
      </c>
      <c r="O74" s="135">
        <v>2.7</v>
      </c>
      <c r="P74" s="135">
        <v>4.45</v>
      </c>
      <c r="Q74">
        <v>3.99</v>
      </c>
      <c r="R74">
        <v>8.9</v>
      </c>
      <c r="S74">
        <v>3.71</v>
      </c>
      <c r="T74">
        <v>100.31</v>
      </c>
      <c r="U74">
        <v>33.43</v>
      </c>
      <c r="V74">
        <v>33.44</v>
      </c>
      <c r="W74">
        <v>43.23</v>
      </c>
      <c r="X74">
        <v>8.65</v>
      </c>
      <c r="Y74">
        <v>16.32</v>
      </c>
      <c r="Z74">
        <v>9.92</v>
      </c>
      <c r="AA74">
        <v>16.670000000000002</v>
      </c>
      <c r="AB74">
        <v>8.33</v>
      </c>
      <c r="AC74">
        <v>22.06</v>
      </c>
      <c r="AD74">
        <v>70.95</v>
      </c>
      <c r="AE74">
        <v>70.95</v>
      </c>
      <c r="AF74">
        <v>11.6</v>
      </c>
    </row>
    <row r="75" spans="1:32">
      <c r="A75" t="s">
        <v>117</v>
      </c>
      <c r="B75" s="75">
        <v>130.5</v>
      </c>
      <c r="C75" s="75">
        <v>76.12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115.8</v>
      </c>
      <c r="J75">
        <v>271.27</v>
      </c>
      <c r="K75">
        <v>101.03</v>
      </c>
      <c r="L75">
        <v>3.57</v>
      </c>
      <c r="M75">
        <v>6.85</v>
      </c>
      <c r="N75" s="135">
        <v>0</v>
      </c>
      <c r="O75" s="135">
        <v>0</v>
      </c>
      <c r="P75" s="135">
        <v>0</v>
      </c>
      <c r="Q75">
        <v>4.21</v>
      </c>
      <c r="R75">
        <v>4.5999999999999996</v>
      </c>
      <c r="S75">
        <v>3.99</v>
      </c>
      <c r="T75">
        <v>101.07</v>
      </c>
      <c r="U75">
        <v>33.69</v>
      </c>
      <c r="V75">
        <v>33.700000000000003</v>
      </c>
      <c r="W75">
        <v>25.2</v>
      </c>
      <c r="X75">
        <v>5.04</v>
      </c>
      <c r="Y75">
        <v>10.47</v>
      </c>
      <c r="Z75">
        <v>6.46</v>
      </c>
      <c r="AA75">
        <v>10</v>
      </c>
      <c r="AB75">
        <v>5</v>
      </c>
      <c r="AC75">
        <v>22.22</v>
      </c>
      <c r="AD75">
        <v>70.84</v>
      </c>
      <c r="AE75">
        <v>70.84</v>
      </c>
      <c r="AF75">
        <v>11.6</v>
      </c>
    </row>
    <row r="76" spans="1:32">
      <c r="A76" t="s">
        <v>118</v>
      </c>
      <c r="B76" s="75">
        <v>130.5</v>
      </c>
      <c r="C76" s="75">
        <v>76.12</v>
      </c>
      <c r="D76" s="135">
        <f t="shared" si="1"/>
        <v>0</v>
      </c>
      <c r="E76" s="75"/>
      <c r="F76" s="78">
        <v>1.1399999999999999</v>
      </c>
      <c r="G76" s="78">
        <v>1.1399999999999999</v>
      </c>
      <c r="H76" s="78">
        <v>1.1599999999999999</v>
      </c>
      <c r="I76">
        <v>94.61</v>
      </c>
      <c r="J76">
        <v>271.27</v>
      </c>
      <c r="K76">
        <v>101.03</v>
      </c>
      <c r="L76">
        <v>3.57</v>
      </c>
      <c r="M76">
        <v>6.85</v>
      </c>
      <c r="N76" s="135">
        <v>0</v>
      </c>
      <c r="O76" s="135">
        <v>0</v>
      </c>
      <c r="P76" s="135">
        <v>0</v>
      </c>
      <c r="Q76">
        <v>4.21</v>
      </c>
      <c r="R76">
        <v>2.08</v>
      </c>
      <c r="S76">
        <v>3.99</v>
      </c>
      <c r="T76">
        <v>102.28</v>
      </c>
      <c r="U76">
        <v>34.090000000000003</v>
      </c>
      <c r="V76">
        <v>34.090000000000003</v>
      </c>
      <c r="W76">
        <v>13.23</v>
      </c>
      <c r="X76">
        <v>2.64</v>
      </c>
      <c r="Y76">
        <v>6.05</v>
      </c>
      <c r="Z76">
        <v>3.86</v>
      </c>
      <c r="AA76">
        <v>6.67</v>
      </c>
      <c r="AB76">
        <v>3.33</v>
      </c>
      <c r="AC76">
        <v>22.46</v>
      </c>
      <c r="AD76">
        <v>70.430000000000007</v>
      </c>
      <c r="AE76">
        <v>70.430000000000007</v>
      </c>
      <c r="AF76">
        <v>11.6</v>
      </c>
    </row>
    <row r="77" spans="1:32">
      <c r="A77" t="s">
        <v>119</v>
      </c>
      <c r="B77" s="75">
        <v>130.5</v>
      </c>
      <c r="C77" s="75">
        <v>76.12</v>
      </c>
      <c r="D77" s="135">
        <f t="shared" si="1"/>
        <v>0</v>
      </c>
      <c r="E77" s="75"/>
      <c r="F77" s="78">
        <v>0.6</v>
      </c>
      <c r="G77" s="78">
        <v>0.6</v>
      </c>
      <c r="H77" s="78">
        <v>0.62</v>
      </c>
      <c r="I77">
        <v>66.22</v>
      </c>
      <c r="J77">
        <v>271.27</v>
      </c>
      <c r="K77">
        <v>101.03</v>
      </c>
      <c r="L77">
        <v>3.57</v>
      </c>
      <c r="M77">
        <v>6.85</v>
      </c>
      <c r="N77" s="135">
        <v>0</v>
      </c>
      <c r="O77" s="135">
        <v>0</v>
      </c>
      <c r="P77" s="135">
        <v>0</v>
      </c>
      <c r="Q77">
        <v>4.21</v>
      </c>
      <c r="R77">
        <v>0.78</v>
      </c>
      <c r="S77">
        <v>3.99</v>
      </c>
      <c r="T77">
        <v>103.01</v>
      </c>
      <c r="U77">
        <v>34.340000000000003</v>
      </c>
      <c r="V77">
        <v>34.340000000000003</v>
      </c>
      <c r="W77">
        <v>7.44</v>
      </c>
      <c r="X77">
        <v>1.49</v>
      </c>
      <c r="Y77">
        <v>3.01</v>
      </c>
      <c r="Z77">
        <v>1.53</v>
      </c>
      <c r="AA77">
        <v>3.33</v>
      </c>
      <c r="AB77">
        <v>1.67</v>
      </c>
      <c r="AC77">
        <v>22.61</v>
      </c>
      <c r="AD77">
        <v>70.16</v>
      </c>
      <c r="AE77">
        <v>70.16</v>
      </c>
      <c r="AF77">
        <v>11.6</v>
      </c>
    </row>
    <row r="78" spans="1:32">
      <c r="A78" t="s">
        <v>120</v>
      </c>
      <c r="B78" s="75">
        <v>130.5</v>
      </c>
      <c r="C78" s="75">
        <v>76.12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</v>
      </c>
      <c r="J78">
        <v>271.27</v>
      </c>
      <c r="K78">
        <v>101.03</v>
      </c>
      <c r="L78">
        <v>3.57</v>
      </c>
      <c r="M78">
        <v>6.81</v>
      </c>
      <c r="N78" s="135">
        <v>0</v>
      </c>
      <c r="O78" s="135">
        <v>0</v>
      </c>
      <c r="P78" s="135">
        <v>0</v>
      </c>
      <c r="Q78">
        <v>4.21</v>
      </c>
      <c r="R78">
        <v>0</v>
      </c>
      <c r="S78">
        <v>3.99</v>
      </c>
      <c r="T78">
        <v>102.78</v>
      </c>
      <c r="U78">
        <v>34.26</v>
      </c>
      <c r="V78">
        <v>34.26</v>
      </c>
      <c r="W78">
        <v>3.31</v>
      </c>
      <c r="X78">
        <v>0.66</v>
      </c>
      <c r="Y78">
        <v>0.93</v>
      </c>
      <c r="Z78">
        <v>0.27</v>
      </c>
      <c r="AA78">
        <v>1.33</v>
      </c>
      <c r="AB78">
        <v>0.67</v>
      </c>
      <c r="AC78">
        <v>22.57</v>
      </c>
      <c r="AD78">
        <v>70.13</v>
      </c>
      <c r="AE78">
        <v>70.13</v>
      </c>
      <c r="AF78">
        <v>11.6</v>
      </c>
    </row>
    <row r="79" spans="1:32">
      <c r="A79" t="s">
        <v>121</v>
      </c>
      <c r="B79" s="75">
        <v>130.5</v>
      </c>
      <c r="C79" s="75">
        <v>76.12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</v>
      </c>
      <c r="J79">
        <v>271.27</v>
      </c>
      <c r="K79">
        <v>101.03</v>
      </c>
      <c r="L79">
        <v>3.57</v>
      </c>
      <c r="M79">
        <v>6.8</v>
      </c>
      <c r="N79" s="135">
        <v>0</v>
      </c>
      <c r="O79" s="135">
        <v>0</v>
      </c>
      <c r="P79" s="135">
        <v>0</v>
      </c>
      <c r="Q79">
        <v>4.21</v>
      </c>
      <c r="R79">
        <v>0</v>
      </c>
      <c r="S79">
        <v>3.99</v>
      </c>
      <c r="T79">
        <v>103.29</v>
      </c>
      <c r="U79">
        <v>34.43</v>
      </c>
      <c r="V79">
        <v>34.44</v>
      </c>
      <c r="W79">
        <v>0.83</v>
      </c>
      <c r="X79">
        <v>0.16</v>
      </c>
      <c r="Y79">
        <v>0.03</v>
      </c>
      <c r="Z79">
        <v>0</v>
      </c>
      <c r="AA79">
        <v>0.03</v>
      </c>
      <c r="AB79">
        <v>0.01</v>
      </c>
      <c r="AC79">
        <v>22.67</v>
      </c>
      <c r="AD79">
        <v>69.73</v>
      </c>
      <c r="AE79">
        <v>69.73</v>
      </c>
      <c r="AF79">
        <v>11.6</v>
      </c>
    </row>
    <row r="80" spans="1:32">
      <c r="A80" t="s">
        <v>122</v>
      </c>
      <c r="B80" s="75">
        <v>130.5</v>
      </c>
      <c r="C80" s="75">
        <v>76.12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</v>
      </c>
      <c r="J80">
        <v>271.27</v>
      </c>
      <c r="K80">
        <v>101.03</v>
      </c>
      <c r="L80">
        <v>3.57</v>
      </c>
      <c r="M80">
        <v>6.64</v>
      </c>
      <c r="N80" s="135">
        <v>0</v>
      </c>
      <c r="O80" s="135">
        <v>0</v>
      </c>
      <c r="P80" s="135">
        <v>0</v>
      </c>
      <c r="Q80">
        <v>4.21</v>
      </c>
      <c r="R80">
        <v>0</v>
      </c>
      <c r="S80">
        <v>3.99</v>
      </c>
      <c r="T80">
        <v>81.16</v>
      </c>
      <c r="U80">
        <v>27.05</v>
      </c>
      <c r="V80">
        <v>27.06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16.989999999999998</v>
      </c>
      <c r="AD80">
        <v>69.510000000000005</v>
      </c>
      <c r="AE80">
        <v>69.510000000000005</v>
      </c>
      <c r="AF80">
        <v>11.6</v>
      </c>
    </row>
    <row r="81" spans="1:32">
      <c r="A81" t="s">
        <v>123</v>
      </c>
      <c r="B81" s="75">
        <v>130.5</v>
      </c>
      <c r="C81" s="75">
        <v>76.12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</v>
      </c>
      <c r="J81">
        <v>271.27</v>
      </c>
      <c r="K81">
        <v>101.03</v>
      </c>
      <c r="L81">
        <v>3.57</v>
      </c>
      <c r="M81">
        <v>6.61</v>
      </c>
      <c r="N81" s="135">
        <v>0</v>
      </c>
      <c r="O81" s="135">
        <v>0</v>
      </c>
      <c r="P81" s="135">
        <v>0</v>
      </c>
      <c r="Q81">
        <v>4.21</v>
      </c>
      <c r="R81">
        <v>0</v>
      </c>
      <c r="S81">
        <v>3.99</v>
      </c>
      <c r="T81">
        <v>81.650000000000006</v>
      </c>
      <c r="U81">
        <v>27.22</v>
      </c>
      <c r="V81">
        <v>27.21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16.97</v>
      </c>
      <c r="AD81">
        <v>69.28</v>
      </c>
      <c r="AE81">
        <v>69.28</v>
      </c>
      <c r="AF81">
        <v>11.6</v>
      </c>
    </row>
    <row r="82" spans="1:32">
      <c r="A82" t="s">
        <v>124</v>
      </c>
      <c r="B82" s="75">
        <v>130.5</v>
      </c>
      <c r="C82" s="75">
        <v>76.12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</v>
      </c>
      <c r="J82">
        <v>271.27</v>
      </c>
      <c r="K82">
        <v>101.03</v>
      </c>
      <c r="L82">
        <v>3.57</v>
      </c>
      <c r="M82">
        <v>6.64</v>
      </c>
      <c r="N82" s="135">
        <v>0</v>
      </c>
      <c r="O82" s="135">
        <v>0</v>
      </c>
      <c r="P82" s="135">
        <v>0</v>
      </c>
      <c r="Q82">
        <v>4.21</v>
      </c>
      <c r="R82">
        <v>0</v>
      </c>
      <c r="S82">
        <v>3.99</v>
      </c>
      <c r="T82">
        <v>82.55</v>
      </c>
      <c r="U82">
        <v>27.52</v>
      </c>
      <c r="V82">
        <v>27.51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16.71</v>
      </c>
      <c r="AD82">
        <v>59.1</v>
      </c>
      <c r="AE82">
        <v>59.1</v>
      </c>
      <c r="AF82">
        <v>11.6</v>
      </c>
    </row>
    <row r="83" spans="1:32">
      <c r="A83" t="s">
        <v>125</v>
      </c>
      <c r="B83" s="75">
        <v>130.5</v>
      </c>
      <c r="C83" s="75">
        <v>76.12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</v>
      </c>
      <c r="J83">
        <v>271.27</v>
      </c>
      <c r="K83">
        <v>101.03</v>
      </c>
      <c r="L83">
        <v>3.57</v>
      </c>
      <c r="M83">
        <v>6.79</v>
      </c>
      <c r="N83" s="135">
        <v>0</v>
      </c>
      <c r="O83" s="135">
        <v>0</v>
      </c>
      <c r="P83" s="135">
        <v>0</v>
      </c>
      <c r="Q83">
        <v>3.99</v>
      </c>
      <c r="R83">
        <v>0</v>
      </c>
      <c r="S83">
        <v>3.99</v>
      </c>
      <c r="T83">
        <v>81.11</v>
      </c>
      <c r="U83">
        <v>27.04</v>
      </c>
      <c r="V83">
        <v>27.04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16.41</v>
      </c>
      <c r="AD83">
        <v>59.18</v>
      </c>
      <c r="AE83">
        <v>59.18</v>
      </c>
      <c r="AF83">
        <v>11.6</v>
      </c>
    </row>
    <row r="84" spans="1:32">
      <c r="A84" t="s">
        <v>126</v>
      </c>
      <c r="B84" s="75">
        <v>130.5</v>
      </c>
      <c r="C84" s="75">
        <v>76.12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</v>
      </c>
      <c r="J84">
        <v>271.27</v>
      </c>
      <c r="K84">
        <v>101.03</v>
      </c>
      <c r="L84">
        <v>3.57</v>
      </c>
      <c r="M84">
        <v>6.79</v>
      </c>
      <c r="N84" s="135">
        <v>0</v>
      </c>
      <c r="O84" s="135">
        <v>0</v>
      </c>
      <c r="P84" s="135">
        <v>0</v>
      </c>
      <c r="Q84">
        <v>3.99</v>
      </c>
      <c r="R84">
        <v>0</v>
      </c>
      <c r="S84">
        <v>3.99</v>
      </c>
      <c r="T84">
        <v>80.19</v>
      </c>
      <c r="U84">
        <v>26.73</v>
      </c>
      <c r="V84">
        <v>26.74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15.88</v>
      </c>
      <c r="AD84">
        <v>59.4</v>
      </c>
      <c r="AE84">
        <v>59.4</v>
      </c>
      <c r="AF84">
        <v>11.6</v>
      </c>
    </row>
    <row r="85" spans="1:32">
      <c r="A85" t="s">
        <v>127</v>
      </c>
      <c r="B85" s="75">
        <v>130.5</v>
      </c>
      <c r="C85" s="75">
        <v>76.12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</v>
      </c>
      <c r="J85">
        <v>271.27</v>
      </c>
      <c r="K85">
        <v>101.03</v>
      </c>
      <c r="L85">
        <v>3.57</v>
      </c>
      <c r="M85">
        <v>6.79</v>
      </c>
      <c r="N85" s="135">
        <v>0</v>
      </c>
      <c r="O85" s="135">
        <v>0</v>
      </c>
      <c r="P85" s="135">
        <v>0</v>
      </c>
      <c r="Q85">
        <v>3.99</v>
      </c>
      <c r="R85">
        <v>0</v>
      </c>
      <c r="S85">
        <v>3.99</v>
      </c>
      <c r="T85">
        <v>79.75</v>
      </c>
      <c r="U85">
        <v>26.58</v>
      </c>
      <c r="V85">
        <v>26.6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15.53</v>
      </c>
      <c r="AD85">
        <v>59.63</v>
      </c>
      <c r="AE85">
        <v>59.63</v>
      </c>
      <c r="AF85">
        <v>11.6</v>
      </c>
    </row>
    <row r="86" spans="1:32">
      <c r="A86" t="s">
        <v>128</v>
      </c>
      <c r="B86" s="75">
        <v>130.5</v>
      </c>
      <c r="C86" s="75">
        <v>76.12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</v>
      </c>
      <c r="J86">
        <v>271.27</v>
      </c>
      <c r="K86">
        <v>101.03</v>
      </c>
      <c r="L86">
        <v>3.57</v>
      </c>
      <c r="M86">
        <v>6.64</v>
      </c>
      <c r="N86" s="135">
        <v>0</v>
      </c>
      <c r="O86" s="135">
        <v>0</v>
      </c>
      <c r="P86" s="135">
        <v>0</v>
      </c>
      <c r="Q86">
        <v>3.99</v>
      </c>
      <c r="R86">
        <v>0</v>
      </c>
      <c r="S86">
        <v>3.99</v>
      </c>
      <c r="T86">
        <v>79.75</v>
      </c>
      <c r="U86">
        <v>26.58</v>
      </c>
      <c r="V86">
        <v>26.6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15.2</v>
      </c>
      <c r="AD86">
        <v>59.86</v>
      </c>
      <c r="AE86">
        <v>59.86</v>
      </c>
      <c r="AF86">
        <v>11.6</v>
      </c>
    </row>
    <row r="87" spans="1:32">
      <c r="A87" t="s">
        <v>129</v>
      </c>
      <c r="B87" s="75">
        <v>130.5</v>
      </c>
      <c r="C87" s="75">
        <v>76.12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</v>
      </c>
      <c r="J87">
        <v>271.27</v>
      </c>
      <c r="K87">
        <v>101.03</v>
      </c>
      <c r="L87">
        <v>3.57</v>
      </c>
      <c r="M87">
        <v>6.72</v>
      </c>
      <c r="N87" s="135">
        <v>0</v>
      </c>
      <c r="O87" s="135">
        <v>0</v>
      </c>
      <c r="P87" s="135">
        <v>0</v>
      </c>
      <c r="Q87">
        <v>3.99</v>
      </c>
      <c r="R87">
        <v>0</v>
      </c>
      <c r="S87">
        <v>3.85</v>
      </c>
      <c r="T87">
        <v>78.64</v>
      </c>
      <c r="U87">
        <v>26.21</v>
      </c>
      <c r="V87">
        <v>26.23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14.92</v>
      </c>
      <c r="AD87">
        <v>60.3</v>
      </c>
      <c r="AE87">
        <v>60.3</v>
      </c>
      <c r="AF87">
        <v>11.6</v>
      </c>
    </row>
    <row r="88" spans="1:32">
      <c r="A88" t="s">
        <v>130</v>
      </c>
      <c r="B88" s="75">
        <v>130.5</v>
      </c>
      <c r="C88" s="75">
        <v>76.12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</v>
      </c>
      <c r="J88">
        <v>271.27</v>
      </c>
      <c r="K88">
        <v>101.03</v>
      </c>
      <c r="L88">
        <v>3.57</v>
      </c>
      <c r="M88">
        <v>6.78</v>
      </c>
      <c r="N88" s="135">
        <v>0</v>
      </c>
      <c r="O88" s="135">
        <v>0</v>
      </c>
      <c r="P88" s="135">
        <v>0</v>
      </c>
      <c r="Q88">
        <v>3.99</v>
      </c>
      <c r="R88">
        <v>0</v>
      </c>
      <c r="S88">
        <v>3.85</v>
      </c>
      <c r="T88">
        <v>77.13</v>
      </c>
      <c r="U88">
        <v>25.71</v>
      </c>
      <c r="V88">
        <v>25.71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14.68</v>
      </c>
      <c r="AD88">
        <v>60.71</v>
      </c>
      <c r="AE88">
        <v>60.71</v>
      </c>
      <c r="AF88">
        <v>11.6</v>
      </c>
    </row>
    <row r="89" spans="1:32">
      <c r="A89" t="s">
        <v>131</v>
      </c>
      <c r="B89" s="75">
        <v>130.5</v>
      </c>
      <c r="C89" s="75">
        <v>76.12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</v>
      </c>
      <c r="J89">
        <v>271.27</v>
      </c>
      <c r="K89">
        <v>101.03</v>
      </c>
      <c r="L89">
        <v>3.57</v>
      </c>
      <c r="M89">
        <v>6.63</v>
      </c>
      <c r="N89" s="135">
        <v>0</v>
      </c>
      <c r="O89" s="135">
        <v>0</v>
      </c>
      <c r="P89" s="135">
        <v>0</v>
      </c>
      <c r="Q89">
        <v>3.99</v>
      </c>
      <c r="R89">
        <v>0</v>
      </c>
      <c r="S89">
        <v>3.85</v>
      </c>
      <c r="T89">
        <v>75.209999999999994</v>
      </c>
      <c r="U89">
        <v>25.07</v>
      </c>
      <c r="V89">
        <v>25.08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12.79</v>
      </c>
      <c r="AD89">
        <v>55.76</v>
      </c>
      <c r="AE89">
        <v>55.76</v>
      </c>
      <c r="AF89">
        <v>11.6</v>
      </c>
    </row>
    <row r="90" spans="1:32">
      <c r="A90" t="s">
        <v>132</v>
      </c>
      <c r="B90" s="75">
        <v>130.5</v>
      </c>
      <c r="C90" s="75">
        <v>76.12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</v>
      </c>
      <c r="J90">
        <v>271.27</v>
      </c>
      <c r="K90">
        <v>101.03</v>
      </c>
      <c r="L90">
        <v>3.57</v>
      </c>
      <c r="M90">
        <v>6.72</v>
      </c>
      <c r="N90" s="135">
        <v>0</v>
      </c>
      <c r="O90" s="135">
        <v>0</v>
      </c>
      <c r="P90" s="135">
        <v>0</v>
      </c>
      <c r="Q90">
        <v>3.99</v>
      </c>
      <c r="R90">
        <v>0</v>
      </c>
      <c r="S90">
        <v>3.85</v>
      </c>
      <c r="T90">
        <v>73.069999999999993</v>
      </c>
      <c r="U90">
        <v>24.36</v>
      </c>
      <c r="V90">
        <v>24.35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12.68</v>
      </c>
      <c r="AD90">
        <v>55.16</v>
      </c>
      <c r="AE90">
        <v>55.16</v>
      </c>
      <c r="AF90">
        <v>11.6</v>
      </c>
    </row>
    <row r="91" spans="1:32">
      <c r="A91" t="s">
        <v>133</v>
      </c>
      <c r="B91" s="75">
        <v>130.5</v>
      </c>
      <c r="C91" s="75">
        <v>76.12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</v>
      </c>
      <c r="J91">
        <v>271.27</v>
      </c>
      <c r="K91">
        <v>101.03</v>
      </c>
      <c r="L91">
        <v>3.57</v>
      </c>
      <c r="M91">
        <v>6.75</v>
      </c>
      <c r="N91" s="135">
        <v>0</v>
      </c>
      <c r="O91" s="135">
        <v>0</v>
      </c>
      <c r="P91" s="135">
        <v>0</v>
      </c>
      <c r="Q91">
        <v>3.84</v>
      </c>
      <c r="R91">
        <v>0</v>
      </c>
      <c r="S91">
        <v>3.71</v>
      </c>
      <c r="T91">
        <v>71.150000000000006</v>
      </c>
      <c r="U91">
        <v>23.72</v>
      </c>
      <c r="V91">
        <v>23.72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12.55</v>
      </c>
      <c r="AD91">
        <v>54.35</v>
      </c>
      <c r="AE91">
        <v>54.35</v>
      </c>
      <c r="AF91">
        <v>11.6</v>
      </c>
    </row>
    <row r="92" spans="1:32">
      <c r="A92" t="s">
        <v>134</v>
      </c>
      <c r="B92" s="75">
        <v>130.5</v>
      </c>
      <c r="C92" s="75">
        <v>76.12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</v>
      </c>
      <c r="J92">
        <v>271.27</v>
      </c>
      <c r="K92">
        <v>101.03</v>
      </c>
      <c r="L92">
        <v>3.57</v>
      </c>
      <c r="M92">
        <v>6.64</v>
      </c>
      <c r="N92" s="135">
        <v>0</v>
      </c>
      <c r="O92" s="135">
        <v>0</v>
      </c>
      <c r="P92" s="135">
        <v>0</v>
      </c>
      <c r="Q92">
        <v>3.84</v>
      </c>
      <c r="R92">
        <v>0</v>
      </c>
      <c r="S92">
        <v>3.71</v>
      </c>
      <c r="T92">
        <v>70.83</v>
      </c>
      <c r="U92">
        <v>23.61</v>
      </c>
      <c r="V92">
        <v>23.62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12.36</v>
      </c>
      <c r="AD92">
        <v>53.53</v>
      </c>
      <c r="AE92">
        <v>53.53</v>
      </c>
      <c r="AF92">
        <v>11.6</v>
      </c>
    </row>
    <row r="93" spans="1:32">
      <c r="A93" t="s">
        <v>135</v>
      </c>
      <c r="B93" s="75">
        <v>130.5</v>
      </c>
      <c r="C93" s="75">
        <v>76.12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</v>
      </c>
      <c r="J93">
        <v>271.27</v>
      </c>
      <c r="K93">
        <v>101.03</v>
      </c>
      <c r="L93">
        <v>3.57</v>
      </c>
      <c r="M93">
        <v>6.63</v>
      </c>
      <c r="N93" s="135">
        <v>0</v>
      </c>
      <c r="O93" s="135">
        <v>0</v>
      </c>
      <c r="P93" s="135">
        <v>0</v>
      </c>
      <c r="Q93">
        <v>3.84</v>
      </c>
      <c r="R93">
        <v>0</v>
      </c>
      <c r="S93">
        <v>3.71</v>
      </c>
      <c r="T93">
        <v>82.68</v>
      </c>
      <c r="U93">
        <v>27.56</v>
      </c>
      <c r="V93">
        <v>27.55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12.08</v>
      </c>
      <c r="AD93">
        <v>52.59</v>
      </c>
      <c r="AE93">
        <v>52.59</v>
      </c>
      <c r="AF93">
        <v>11.6</v>
      </c>
    </row>
    <row r="94" spans="1:32">
      <c r="A94" t="s">
        <v>136</v>
      </c>
      <c r="B94" s="75">
        <v>130.5</v>
      </c>
      <c r="C94" s="75">
        <v>76.12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</v>
      </c>
      <c r="J94">
        <v>271.27</v>
      </c>
      <c r="K94">
        <v>101.03</v>
      </c>
      <c r="L94">
        <v>3.57</v>
      </c>
      <c r="M94">
        <v>6.61</v>
      </c>
      <c r="N94" s="135">
        <v>0</v>
      </c>
      <c r="O94" s="135">
        <v>0</v>
      </c>
      <c r="P94" s="135">
        <v>0</v>
      </c>
      <c r="Q94">
        <v>3.84</v>
      </c>
      <c r="R94">
        <v>0</v>
      </c>
      <c r="S94">
        <v>3.71</v>
      </c>
      <c r="T94">
        <v>82.96</v>
      </c>
      <c r="U94">
        <v>27.65</v>
      </c>
      <c r="V94">
        <v>27.66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15.97</v>
      </c>
      <c r="AD94">
        <v>52.04</v>
      </c>
      <c r="AE94">
        <v>52.04</v>
      </c>
      <c r="AF94">
        <v>11.6</v>
      </c>
    </row>
    <row r="95" spans="1:32">
      <c r="A95" t="s">
        <v>137</v>
      </c>
      <c r="B95" s="75">
        <v>130.5</v>
      </c>
      <c r="C95" s="75">
        <v>56.19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115.8</v>
      </c>
      <c r="J95">
        <v>271.27</v>
      </c>
      <c r="K95">
        <v>101.03</v>
      </c>
      <c r="L95">
        <v>3.57</v>
      </c>
      <c r="M95">
        <v>6.75</v>
      </c>
      <c r="N95" s="135">
        <v>0</v>
      </c>
      <c r="O95" s="135">
        <v>0</v>
      </c>
      <c r="P95" s="135">
        <v>0</v>
      </c>
      <c r="Q95">
        <v>3.84</v>
      </c>
      <c r="R95">
        <v>0</v>
      </c>
      <c r="S95">
        <v>3.57</v>
      </c>
      <c r="T95">
        <v>82.62</v>
      </c>
      <c r="U95">
        <v>27.54</v>
      </c>
      <c r="V95">
        <v>27.54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16.03</v>
      </c>
      <c r="AD95">
        <v>50.78</v>
      </c>
      <c r="AE95">
        <v>50.78</v>
      </c>
      <c r="AF95">
        <v>11.49</v>
      </c>
    </row>
    <row r="96" spans="1:32">
      <c r="A96" t="s">
        <v>138</v>
      </c>
      <c r="B96" s="75">
        <v>130.5</v>
      </c>
      <c r="C96" s="75">
        <v>56.19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115.8</v>
      </c>
      <c r="J96">
        <v>271.27</v>
      </c>
      <c r="K96">
        <v>101.03</v>
      </c>
      <c r="L96">
        <v>3.57</v>
      </c>
      <c r="M96">
        <v>6.66</v>
      </c>
      <c r="N96" s="135">
        <v>0</v>
      </c>
      <c r="O96" s="135">
        <v>0</v>
      </c>
      <c r="P96" s="135">
        <v>0</v>
      </c>
      <c r="Q96">
        <v>3.84</v>
      </c>
      <c r="R96">
        <v>0</v>
      </c>
      <c r="S96">
        <v>3.57</v>
      </c>
      <c r="T96">
        <v>81.17</v>
      </c>
      <c r="U96">
        <v>27.06</v>
      </c>
      <c r="V96">
        <v>27.04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16.18</v>
      </c>
      <c r="AD96">
        <v>49.37</v>
      </c>
      <c r="AE96">
        <v>49.37</v>
      </c>
      <c r="AF96">
        <v>11.49</v>
      </c>
    </row>
    <row r="97" spans="1:36">
      <c r="A97" t="s">
        <v>139</v>
      </c>
      <c r="B97" s="75">
        <v>130.5</v>
      </c>
      <c r="C97" s="75">
        <v>56.19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</v>
      </c>
      <c r="J97">
        <v>271.27</v>
      </c>
      <c r="K97">
        <v>101.03</v>
      </c>
      <c r="L97">
        <v>3.57</v>
      </c>
      <c r="M97">
        <v>6.79</v>
      </c>
      <c r="N97" s="135">
        <v>0</v>
      </c>
      <c r="O97" s="135">
        <v>0</v>
      </c>
      <c r="P97" s="135">
        <v>0</v>
      </c>
      <c r="Q97">
        <v>3.84</v>
      </c>
      <c r="R97">
        <v>0</v>
      </c>
      <c r="S97">
        <v>3.57</v>
      </c>
      <c r="T97">
        <v>81.069999999999993</v>
      </c>
      <c r="U97">
        <v>27.02</v>
      </c>
      <c r="V97">
        <v>27.02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16.03</v>
      </c>
      <c r="AD97">
        <v>49.53</v>
      </c>
      <c r="AE97">
        <v>49.53</v>
      </c>
      <c r="AF97">
        <v>11.49</v>
      </c>
    </row>
    <row r="98" spans="1:36">
      <c r="A98" t="s">
        <v>140</v>
      </c>
      <c r="B98" s="75">
        <v>130.5</v>
      </c>
      <c r="C98" s="75">
        <v>56.19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</v>
      </c>
      <c r="J98">
        <v>271.27</v>
      </c>
      <c r="K98">
        <v>101.03</v>
      </c>
      <c r="L98">
        <v>3.57</v>
      </c>
      <c r="M98">
        <v>6.78</v>
      </c>
      <c r="N98" s="135">
        <v>0</v>
      </c>
      <c r="O98" s="135">
        <v>0</v>
      </c>
      <c r="P98" s="135">
        <v>0</v>
      </c>
      <c r="Q98">
        <v>3.84</v>
      </c>
      <c r="R98">
        <v>0</v>
      </c>
      <c r="S98">
        <v>3.57</v>
      </c>
      <c r="T98">
        <v>80.19</v>
      </c>
      <c r="U98">
        <v>26.73</v>
      </c>
      <c r="V98">
        <v>26.74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16.079999999999998</v>
      </c>
      <c r="AD98">
        <v>49.63</v>
      </c>
      <c r="AE98">
        <v>49.63</v>
      </c>
      <c r="AF98">
        <v>11.49</v>
      </c>
    </row>
    <row r="99" spans="1:36">
      <c r="A99" t="s">
        <v>141</v>
      </c>
      <c r="B99" s="75">
        <f>SUM(B3:B98)/4000</f>
        <v>2.3690100000000012</v>
      </c>
      <c r="C99" s="75">
        <f t="shared" ref="C99:L99" si="2">SUM(C3:C98)/4000</f>
        <v>1.2414324999999991</v>
      </c>
      <c r="D99" s="135">
        <f t="shared" ref="D99" si="3">SUM(D3:D98)/4000</f>
        <v>1.0264974999999998</v>
      </c>
      <c r="E99" s="75"/>
      <c r="F99" s="78">
        <f t="shared" si="2"/>
        <v>0.13049500000000003</v>
      </c>
      <c r="G99" s="78">
        <f t="shared" si="2"/>
        <v>0.13061000000000003</v>
      </c>
      <c r="H99" s="78">
        <f t="shared" si="2"/>
        <v>0.13273500000000002</v>
      </c>
      <c r="I99">
        <f t="shared" si="2"/>
        <v>2.1063225000000001</v>
      </c>
      <c r="J99">
        <f t="shared" si="2"/>
        <v>6.3416750000000066</v>
      </c>
      <c r="K99">
        <f t="shared" si="2"/>
        <v>2.1797149999999985</v>
      </c>
      <c r="L99">
        <f t="shared" si="2"/>
        <v>8.3872499999999933E-2</v>
      </c>
      <c r="M99">
        <f t="shared" ref="M99:AB99" si="4">SUM(M3:M98)/4000</f>
        <v>0.17037999999999998</v>
      </c>
      <c r="N99" s="135">
        <f t="shared" si="4"/>
        <v>0.35473749999999993</v>
      </c>
      <c r="O99" s="135">
        <f t="shared" si="4"/>
        <v>0.33360749999999995</v>
      </c>
      <c r="P99" s="135">
        <f t="shared" si="4"/>
        <v>0.33815249999999997</v>
      </c>
      <c r="Q99">
        <f t="shared" si="4"/>
        <v>8.8379999999999931E-2</v>
      </c>
      <c r="R99">
        <f t="shared" si="4"/>
        <v>1.086255</v>
      </c>
      <c r="S99">
        <f t="shared" si="4"/>
        <v>8.2130000000000078E-2</v>
      </c>
      <c r="T99">
        <f t="shared" si="4"/>
        <v>1.0203400000000005</v>
      </c>
      <c r="U99">
        <f t="shared" si="4"/>
        <v>0.34010750000000001</v>
      </c>
      <c r="V99">
        <f t="shared" si="4"/>
        <v>0.34014000000000005</v>
      </c>
      <c r="W99">
        <f t="shared" si="4"/>
        <v>2.0195574999999995</v>
      </c>
      <c r="X99">
        <f t="shared" si="4"/>
        <v>0.40392250000000002</v>
      </c>
      <c r="Y99">
        <f t="shared" si="4"/>
        <v>0.76664500000000024</v>
      </c>
      <c r="Z99">
        <f t="shared" si="4"/>
        <v>0.42821999999999993</v>
      </c>
      <c r="AA99">
        <f t="shared" si="4"/>
        <v>0.80615750000000019</v>
      </c>
      <c r="AB99">
        <f t="shared" si="4"/>
        <v>0.40303</v>
      </c>
      <c r="AC99">
        <f t="shared" ref="AC99:AJ99" si="5">SUM(AC3:AC98)/4000</f>
        <v>0.19422749999999997</v>
      </c>
      <c r="AD99">
        <f t="shared" si="5"/>
        <v>0.70654000000000039</v>
      </c>
      <c r="AE99">
        <f t="shared" si="5"/>
        <v>0.70654000000000039</v>
      </c>
      <c r="AF99">
        <f t="shared" si="5"/>
        <v>0.24285000000000015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277.36468564641018</v>
      </c>
      <c r="L3">
        <v>8.0567628605957147</v>
      </c>
      <c r="M3">
        <v>66.923600584099646</v>
      </c>
      <c r="N3">
        <v>55.255853133938402</v>
      </c>
      <c r="O3">
        <v>77.123849067129996</v>
      </c>
      <c r="P3">
        <v>29.985362366385171</v>
      </c>
      <c r="Q3">
        <v>3.0159422325770922</v>
      </c>
      <c r="R3">
        <v>20.102066841196866</v>
      </c>
      <c r="S3">
        <v>4.0291742179581824</v>
      </c>
      <c r="T3">
        <v>0</v>
      </c>
      <c r="U3">
        <v>52.097124087520903</v>
      </c>
      <c r="V3">
        <v>9.1648864664016401</v>
      </c>
      <c r="W3">
        <v>18.379780226952967</v>
      </c>
      <c r="X3">
        <v>65.215489186834532</v>
      </c>
      <c r="Y3">
        <v>0</v>
      </c>
      <c r="Z3">
        <v>5.7869275266123994</v>
      </c>
      <c r="AA3">
        <v>18.633146171571696</v>
      </c>
      <c r="AB3">
        <v>14.837615779089521</v>
      </c>
      <c r="AC3">
        <v>10.633696687902352</v>
      </c>
      <c r="AD3">
        <v>0</v>
      </c>
      <c r="AE3">
        <v>9.0088050160079103</v>
      </c>
      <c r="AF3">
        <v>19.45387826441527</v>
      </c>
      <c r="AG3">
        <v>33.704252641437691</v>
      </c>
      <c r="AH3">
        <v>23.005303888332286</v>
      </c>
      <c r="AI3">
        <v>0</v>
      </c>
      <c r="AJ3">
        <v>0</v>
      </c>
      <c r="AK3">
        <v>32.397645015561572</v>
      </c>
      <c r="AL3">
        <v>35.776588447088287</v>
      </c>
      <c r="AM3">
        <v>8.6057591632099388</v>
      </c>
      <c r="AN3">
        <v>6.8320033328115204E-2</v>
      </c>
      <c r="AO3">
        <v>0</v>
      </c>
      <c r="AP3">
        <v>0.50966900033669171</v>
      </c>
      <c r="AQ3">
        <v>35.174236057927828</v>
      </c>
      <c r="AR3">
        <v>21.475877896055092</v>
      </c>
      <c r="AS3">
        <v>17.340405130660155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40.676696212049066</v>
      </c>
      <c r="BB3">
        <f>SUM(B3:AZ3)-BA3</f>
        <v>932.45000742548916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277.34025052889154</v>
      </c>
      <c r="L4">
        <v>8.0567628605957147</v>
      </c>
      <c r="M4">
        <v>66.923600584099646</v>
      </c>
      <c r="N4">
        <v>55.255853133938402</v>
      </c>
      <c r="O4">
        <v>77.123849067129996</v>
      </c>
      <c r="P4">
        <v>29.985362366385171</v>
      </c>
      <c r="Q4">
        <v>3.0159422325770922</v>
      </c>
      <c r="R4">
        <v>20.102066841196866</v>
      </c>
      <c r="S4">
        <v>4.0291742179581824</v>
      </c>
      <c r="T4">
        <v>0</v>
      </c>
      <c r="U4">
        <v>52.097124087520903</v>
      </c>
      <c r="V4">
        <v>9.1648864664016401</v>
      </c>
      <c r="W4">
        <v>18.379780226952967</v>
      </c>
      <c r="X4">
        <v>65.215489186834532</v>
      </c>
      <c r="Y4">
        <v>0</v>
      </c>
      <c r="Z4">
        <v>5.7869275266123994</v>
      </c>
      <c r="AA4">
        <v>18.633146171571696</v>
      </c>
      <c r="AB4">
        <v>14.837615779089521</v>
      </c>
      <c r="AC4">
        <v>10.633696687902352</v>
      </c>
      <c r="AD4">
        <v>0</v>
      </c>
      <c r="AE4">
        <v>9.0088050160079103</v>
      </c>
      <c r="AF4">
        <v>19.45387826441527</v>
      </c>
      <c r="AG4">
        <v>33.704252641437691</v>
      </c>
      <c r="AH4">
        <v>23.005303888332286</v>
      </c>
      <c r="AI4">
        <v>0</v>
      </c>
      <c r="AJ4">
        <v>0</v>
      </c>
      <c r="AK4">
        <v>32.397645015561572</v>
      </c>
      <c r="AL4">
        <v>62.827179711959914</v>
      </c>
      <c r="AM4">
        <v>8.6057591632099388</v>
      </c>
      <c r="AN4">
        <v>6.8320033328115204E-2</v>
      </c>
      <c r="AO4">
        <v>0</v>
      </c>
      <c r="AP4">
        <v>0.50966900033669171</v>
      </c>
      <c r="AQ4">
        <v>35.174236057927828</v>
      </c>
      <c r="AR4">
        <v>21.475877896055092</v>
      </c>
      <c r="AS4">
        <v>17.340405130660155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41.806389539008379</v>
      </c>
      <c r="BB4">
        <f t="shared" ref="BB4:BB67" si="0">SUM(B4:AZ4)-BA4</f>
        <v>958.34647024588287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281.69436164049051</v>
      </c>
      <c r="L5">
        <v>8.0568343406541114</v>
      </c>
      <c r="M5">
        <v>66.923600584099646</v>
      </c>
      <c r="N5">
        <v>55.255853133938402</v>
      </c>
      <c r="O5">
        <v>77.123849067129996</v>
      </c>
      <c r="P5">
        <v>29.985362366385171</v>
      </c>
      <c r="Q5">
        <v>4.4857748825727439</v>
      </c>
      <c r="R5">
        <v>5.0313024221052443</v>
      </c>
      <c r="S5">
        <v>4.0279841195124009</v>
      </c>
      <c r="T5">
        <v>0</v>
      </c>
      <c r="U5">
        <v>52.097124087520903</v>
      </c>
      <c r="V5">
        <v>9.1648864664016401</v>
      </c>
      <c r="W5">
        <v>18.379780226952967</v>
      </c>
      <c r="X5">
        <v>65.215489186834532</v>
      </c>
      <c r="Y5">
        <v>0</v>
      </c>
      <c r="Z5">
        <v>5.7869275266123994</v>
      </c>
      <c r="AA5">
        <v>18.633146171571696</v>
      </c>
      <c r="AB5">
        <v>14.837615779089521</v>
      </c>
      <c r="AC5">
        <v>10.633696687902352</v>
      </c>
      <c r="AD5">
        <v>0</v>
      </c>
      <c r="AE5">
        <v>9.0088050160079103</v>
      </c>
      <c r="AF5">
        <v>19.45387826441527</v>
      </c>
      <c r="AG5">
        <v>33.704252641437691</v>
      </c>
      <c r="AH5">
        <v>11.502651944166143</v>
      </c>
      <c r="AI5">
        <v>0</v>
      </c>
      <c r="AJ5">
        <v>0</v>
      </c>
      <c r="AK5">
        <v>32.397645015561572</v>
      </c>
      <c r="AL5">
        <v>62.827179711959914</v>
      </c>
      <c r="AM5">
        <v>8.6057591632099388</v>
      </c>
      <c r="AN5">
        <v>6.8320033328115204E-2</v>
      </c>
      <c r="AO5">
        <v>0</v>
      </c>
      <c r="AP5">
        <v>0.50966900033669171</v>
      </c>
      <c r="AQ5">
        <v>35.174236057927828</v>
      </c>
      <c r="AR5">
        <v>21.475877896055092</v>
      </c>
      <c r="AS5">
        <v>14.991494380493812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40.840830356653349</v>
      </c>
      <c r="BB5">
        <f t="shared" si="0"/>
        <v>936.21252745802087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281.66029542642218</v>
      </c>
      <c r="L6">
        <v>8.0567935482864552</v>
      </c>
      <c r="M6">
        <v>66.923600584099646</v>
      </c>
      <c r="N6">
        <v>55.255853133938402</v>
      </c>
      <c r="O6">
        <v>77.123849067129996</v>
      </c>
      <c r="P6">
        <v>29.985362366385171</v>
      </c>
      <c r="Q6">
        <v>4.4857748825727439</v>
      </c>
      <c r="R6">
        <v>5.0313024221052443</v>
      </c>
      <c r="S6">
        <v>4.0279841195124009</v>
      </c>
      <c r="T6">
        <v>0</v>
      </c>
      <c r="U6">
        <v>52.097124087520903</v>
      </c>
      <c r="V6">
        <v>9.1648864664016401</v>
      </c>
      <c r="W6">
        <v>5.0326071938914767</v>
      </c>
      <c r="X6">
        <v>65.215489186834532</v>
      </c>
      <c r="Y6">
        <v>0</v>
      </c>
      <c r="Z6">
        <v>5.7869275266123994</v>
      </c>
      <c r="AA6">
        <v>12.42209729492799</v>
      </c>
      <c r="AB6">
        <v>14.837615779089521</v>
      </c>
      <c r="AC6">
        <v>10.633696687902352</v>
      </c>
      <c r="AD6">
        <v>0</v>
      </c>
      <c r="AE6">
        <v>9.0088050160079103</v>
      </c>
      <c r="AF6">
        <v>19.45387826441527</v>
      </c>
      <c r="AG6">
        <v>33.704252641437691</v>
      </c>
      <c r="AH6">
        <v>0</v>
      </c>
      <c r="AI6">
        <v>0</v>
      </c>
      <c r="AJ6">
        <v>0</v>
      </c>
      <c r="AK6">
        <v>32.397645015561572</v>
      </c>
      <c r="AL6">
        <v>62.827179711959914</v>
      </c>
      <c r="AM6">
        <v>8.6057591632099388</v>
      </c>
      <c r="AN6">
        <v>6.8320033328115204E-2</v>
      </c>
      <c r="AO6">
        <v>0</v>
      </c>
      <c r="AP6">
        <v>0.50966900033669171</v>
      </c>
      <c r="AQ6">
        <v>35.174236057927828</v>
      </c>
      <c r="AR6">
        <v>21.475877896055092</v>
      </c>
      <c r="AS6">
        <v>14.991494380493812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39.541060156692502</v>
      </c>
      <c r="BB6">
        <f t="shared" si="0"/>
        <v>906.4173167976744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281.72725046328395</v>
      </c>
      <c r="L7">
        <v>8.056798270148164</v>
      </c>
      <c r="M7">
        <v>66.923600584099646</v>
      </c>
      <c r="N7">
        <v>55.255853133938402</v>
      </c>
      <c r="O7">
        <v>77.123849067129996</v>
      </c>
      <c r="P7">
        <v>29.985362366385171</v>
      </c>
      <c r="Q7">
        <v>4.9164938724393954</v>
      </c>
      <c r="R7">
        <v>5.0303858788394304</v>
      </c>
      <c r="S7">
        <v>4.2669870993596355</v>
      </c>
      <c r="T7">
        <v>0</v>
      </c>
      <c r="U7">
        <v>52.097124087520903</v>
      </c>
      <c r="V7">
        <v>0</v>
      </c>
      <c r="W7">
        <v>5.0296337731830416</v>
      </c>
      <c r="X7">
        <v>65.215489186834532</v>
      </c>
      <c r="Y7">
        <v>0</v>
      </c>
      <c r="Z7">
        <v>5.7869275266123994</v>
      </c>
      <c r="AA7">
        <v>12.42209729492799</v>
      </c>
      <c r="AB7">
        <v>14.837615779089521</v>
      </c>
      <c r="AC7">
        <v>10.633696687902352</v>
      </c>
      <c r="AD7">
        <v>0</v>
      </c>
      <c r="AE7">
        <v>9.0088050160079103</v>
      </c>
      <c r="AF7">
        <v>19.45387826441527</v>
      </c>
      <c r="AG7">
        <v>33.704252641437691</v>
      </c>
      <c r="AH7">
        <v>0</v>
      </c>
      <c r="AI7">
        <v>0</v>
      </c>
      <c r="AJ7">
        <v>0</v>
      </c>
      <c r="AK7">
        <v>32.397645015561572</v>
      </c>
      <c r="AL7">
        <v>62.827179711959914</v>
      </c>
      <c r="AM7">
        <v>8.6057591632099388</v>
      </c>
      <c r="AN7">
        <v>6.8320033328115204E-2</v>
      </c>
      <c r="AO7">
        <v>0</v>
      </c>
      <c r="AP7">
        <v>0.50966900033669171</v>
      </c>
      <c r="AQ7">
        <v>35.174236057927828</v>
      </c>
      <c r="AR7">
        <v>21.475877896055092</v>
      </c>
      <c r="AS7">
        <v>14.991494380493812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39.188598598151451</v>
      </c>
      <c r="BB7">
        <f t="shared" si="0"/>
        <v>898.33768365427704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281.69326442310296</v>
      </c>
      <c r="L8">
        <v>8.056827969770227</v>
      </c>
      <c r="M8">
        <v>66.923600584099646</v>
      </c>
      <c r="N8">
        <v>55.255853133938402</v>
      </c>
      <c r="O8">
        <v>77.123849067129996</v>
      </c>
      <c r="P8">
        <v>29.985362366385171</v>
      </c>
      <c r="Q8">
        <v>5.1888186585581053</v>
      </c>
      <c r="R8">
        <v>5.0303858788394304</v>
      </c>
      <c r="S8">
        <v>4.2669870993596355</v>
      </c>
      <c r="T8">
        <v>0</v>
      </c>
      <c r="U8">
        <v>52.097124087520903</v>
      </c>
      <c r="V8">
        <v>0</v>
      </c>
      <c r="W8">
        <v>5.0296337731830416</v>
      </c>
      <c r="X8">
        <v>65.215489186834532</v>
      </c>
      <c r="Y8">
        <v>0</v>
      </c>
      <c r="Z8">
        <v>5.7869275266123994</v>
      </c>
      <c r="AA8">
        <v>6.2110488766437078</v>
      </c>
      <c r="AB8">
        <v>14.837615779089521</v>
      </c>
      <c r="AC8">
        <v>10.633696687902352</v>
      </c>
      <c r="AD8">
        <v>0</v>
      </c>
      <c r="AE8">
        <v>9.0088050160079103</v>
      </c>
      <c r="AF8">
        <v>19.45387826441527</v>
      </c>
      <c r="AG8">
        <v>33.704252641437691</v>
      </c>
      <c r="AH8">
        <v>0</v>
      </c>
      <c r="AI8">
        <v>0</v>
      </c>
      <c r="AJ8">
        <v>0</v>
      </c>
      <c r="AK8">
        <v>32.397645015561572</v>
      </c>
      <c r="AL8">
        <v>35.776588447088287</v>
      </c>
      <c r="AM8">
        <v>8.6057591632099388</v>
      </c>
      <c r="AN8">
        <v>6.8320033328115204E-2</v>
      </c>
      <c r="AO8">
        <v>0</v>
      </c>
      <c r="AP8">
        <v>0.50966900033669171</v>
      </c>
      <c r="AQ8">
        <v>35.174236057927828</v>
      </c>
      <c r="AR8">
        <v>23.428230432060101</v>
      </c>
      <c r="AS8">
        <v>14.991494380493812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37.88983419642495</v>
      </c>
      <c r="BB8">
        <f t="shared" si="0"/>
        <v>868.56552935441232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281.72725046328395</v>
      </c>
      <c r="L9">
        <v>8.056827969770227</v>
      </c>
      <c r="M9">
        <v>66.923600584099646</v>
      </c>
      <c r="N9">
        <v>55.255853133938402</v>
      </c>
      <c r="O9">
        <v>77.123849067129996</v>
      </c>
      <c r="P9">
        <v>29.985362366385171</v>
      </c>
      <c r="Q9">
        <v>5.4566173289253506</v>
      </c>
      <c r="R9">
        <v>5.0303858788394304</v>
      </c>
      <c r="S9">
        <v>4.2796729148589794</v>
      </c>
      <c r="T9">
        <v>0</v>
      </c>
      <c r="U9">
        <v>52.097124087520903</v>
      </c>
      <c r="V9">
        <v>0</v>
      </c>
      <c r="W9">
        <v>5.0296337731830416</v>
      </c>
      <c r="X9">
        <v>65.215489186834532</v>
      </c>
      <c r="Y9">
        <v>0</v>
      </c>
      <c r="Z9">
        <v>2.8691489417658103</v>
      </c>
      <c r="AA9">
        <v>6.2110488766437078</v>
      </c>
      <c r="AB9">
        <v>14.837615779089521</v>
      </c>
      <c r="AC9">
        <v>10.633696687902352</v>
      </c>
      <c r="AD9">
        <v>0</v>
      </c>
      <c r="AE9">
        <v>9.0088050160079103</v>
      </c>
      <c r="AF9">
        <v>13.228637306687254</v>
      </c>
      <c r="AG9">
        <v>33.704252641437691</v>
      </c>
      <c r="AH9">
        <v>0</v>
      </c>
      <c r="AI9">
        <v>0</v>
      </c>
      <c r="AJ9">
        <v>0</v>
      </c>
      <c r="AK9">
        <v>32.397645015561572</v>
      </c>
      <c r="AL9">
        <v>27.050591264871631</v>
      </c>
      <c r="AM9">
        <v>8.6057591632099388</v>
      </c>
      <c r="AN9">
        <v>6.8320033328115204E-2</v>
      </c>
      <c r="AO9">
        <v>0</v>
      </c>
      <c r="AP9">
        <v>0.50966900033669171</v>
      </c>
      <c r="AQ9">
        <v>35.174236057927828</v>
      </c>
      <c r="AR9">
        <v>23.428230432060101</v>
      </c>
      <c r="AS9">
        <v>14.991494380493812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37.15605416531745</v>
      </c>
      <c r="BB9">
        <f t="shared" si="0"/>
        <v>851.74476318677614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281.69326442310296</v>
      </c>
      <c r="L10">
        <v>8.056827969770227</v>
      </c>
      <c r="M10">
        <v>66.923600584099646</v>
      </c>
      <c r="N10">
        <v>55.255853133938402</v>
      </c>
      <c r="O10">
        <v>77.123849067129996</v>
      </c>
      <c r="P10">
        <v>29.985362366385171</v>
      </c>
      <c r="Q10">
        <v>4.2350140582219113</v>
      </c>
      <c r="R10">
        <v>5.0303858788394304</v>
      </c>
      <c r="S10">
        <v>4.2796729148589794</v>
      </c>
      <c r="T10">
        <v>0</v>
      </c>
      <c r="U10">
        <v>52.097124087520903</v>
      </c>
      <c r="V10">
        <v>0</v>
      </c>
      <c r="W10">
        <v>5.0296337731830416</v>
      </c>
      <c r="X10">
        <v>65.215489186834532</v>
      </c>
      <c r="Y10">
        <v>0</v>
      </c>
      <c r="Z10">
        <v>2.8691489417658103</v>
      </c>
      <c r="AA10">
        <v>0</v>
      </c>
      <c r="AB10">
        <v>14.837615779089521</v>
      </c>
      <c r="AC10">
        <v>10.633696687902352</v>
      </c>
      <c r="AD10">
        <v>0</v>
      </c>
      <c r="AE10">
        <v>9.0088050160079103</v>
      </c>
      <c r="AF10">
        <v>6.5365031142205048</v>
      </c>
      <c r="AG10">
        <v>33.704252641437691</v>
      </c>
      <c r="AH10">
        <v>0</v>
      </c>
      <c r="AI10">
        <v>0</v>
      </c>
      <c r="AJ10">
        <v>0</v>
      </c>
      <c r="AK10">
        <v>32.397645015561572</v>
      </c>
      <c r="AL10">
        <v>27.050591264871631</v>
      </c>
      <c r="AM10">
        <v>8.6057591632099388</v>
      </c>
      <c r="AN10">
        <v>6.8320033328115204E-2</v>
      </c>
      <c r="AO10">
        <v>0</v>
      </c>
      <c r="AP10">
        <v>0.50966900033669171</v>
      </c>
      <c r="AQ10">
        <v>26.380677043445871</v>
      </c>
      <c r="AR10">
        <v>21.475877896055092</v>
      </c>
      <c r="AS10">
        <v>14.991494380493812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36.115038377023346</v>
      </c>
      <c r="BB10">
        <f t="shared" si="0"/>
        <v>827.88109504458839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282.51729376391415</v>
      </c>
      <c r="L11">
        <v>8.056827969770227</v>
      </c>
      <c r="M11">
        <v>66.923600584099646</v>
      </c>
      <c r="N11">
        <v>55.255853133938402</v>
      </c>
      <c r="O11">
        <v>77.123849067129996</v>
      </c>
      <c r="P11">
        <v>29.985362366385171</v>
      </c>
      <c r="Q11">
        <v>2.9013891784120363</v>
      </c>
      <c r="R11">
        <v>5.0303858788394304</v>
      </c>
      <c r="S11">
        <v>6.2718092713476405</v>
      </c>
      <c r="T11">
        <v>0</v>
      </c>
      <c r="U11">
        <v>52.097124087520903</v>
      </c>
      <c r="V11">
        <v>0</v>
      </c>
      <c r="W11">
        <v>5.0296337731830416</v>
      </c>
      <c r="X11">
        <v>65.215489186834532</v>
      </c>
      <c r="Y11">
        <v>0</v>
      </c>
      <c r="Z11">
        <v>2.8691489417658103</v>
      </c>
      <c r="AA11">
        <v>0</v>
      </c>
      <c r="AB11">
        <v>14.837615779089521</v>
      </c>
      <c r="AC11">
        <v>10.633696687902352</v>
      </c>
      <c r="AD11">
        <v>0</v>
      </c>
      <c r="AE11">
        <v>9.0088050160079103</v>
      </c>
      <c r="AF11">
        <v>6.3808720359742592</v>
      </c>
      <c r="AG11">
        <v>33.704252641437691</v>
      </c>
      <c r="AH11">
        <v>0</v>
      </c>
      <c r="AI11">
        <v>0</v>
      </c>
      <c r="AJ11">
        <v>0</v>
      </c>
      <c r="AK11">
        <v>32.397645015561572</v>
      </c>
      <c r="AL11">
        <v>27.050591264871631</v>
      </c>
      <c r="AM11">
        <v>8.6057591632099388</v>
      </c>
      <c r="AN11">
        <v>6.6953617872051757E-2</v>
      </c>
      <c r="AO11">
        <v>0</v>
      </c>
      <c r="AP11">
        <v>0.50966900033669171</v>
      </c>
      <c r="AQ11">
        <v>0</v>
      </c>
      <c r="AR11">
        <v>21.475877896055092</v>
      </c>
      <c r="AS11">
        <v>14.991494380493812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35.067733787541577</v>
      </c>
      <c r="BB11">
        <f t="shared" si="0"/>
        <v>803.87326591441183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282.50892138361644</v>
      </c>
      <c r="L12">
        <v>8.056827969770227</v>
      </c>
      <c r="M12">
        <v>66.923600584099646</v>
      </c>
      <c r="N12">
        <v>55.255853133938402</v>
      </c>
      <c r="O12">
        <v>77.123849067129996</v>
      </c>
      <c r="P12">
        <v>29.985362366385171</v>
      </c>
      <c r="Q12">
        <v>1.3706992418216593</v>
      </c>
      <c r="R12">
        <v>5.0303858788394304</v>
      </c>
      <c r="S12">
        <v>6.2718092713476405</v>
      </c>
      <c r="T12">
        <v>0</v>
      </c>
      <c r="U12">
        <v>52.097124087520903</v>
      </c>
      <c r="V12">
        <v>0</v>
      </c>
      <c r="W12">
        <v>5.0296337731830416</v>
      </c>
      <c r="X12">
        <v>65.215489186834532</v>
      </c>
      <c r="Y12">
        <v>0</v>
      </c>
      <c r="Z12">
        <v>2.8691489417658103</v>
      </c>
      <c r="AA12">
        <v>0</v>
      </c>
      <c r="AB12">
        <v>14.837615779089521</v>
      </c>
      <c r="AC12">
        <v>5.3168483439511762</v>
      </c>
      <c r="AD12">
        <v>0</v>
      </c>
      <c r="AE12">
        <v>9.0088050160079103</v>
      </c>
      <c r="AF12">
        <v>6.3808720359742592</v>
      </c>
      <c r="AG12">
        <v>33.704252641437691</v>
      </c>
      <c r="AH12">
        <v>0</v>
      </c>
      <c r="AI12">
        <v>0</v>
      </c>
      <c r="AJ12">
        <v>0</v>
      </c>
      <c r="AK12">
        <v>32.397645015561572</v>
      </c>
      <c r="AL12">
        <v>27.050591264871631</v>
      </c>
      <c r="AM12">
        <v>8.6057591632099388</v>
      </c>
      <c r="AN12">
        <v>6.6953617872051757E-2</v>
      </c>
      <c r="AO12">
        <v>0</v>
      </c>
      <c r="AP12">
        <v>0.50966900033669171</v>
      </c>
      <c r="AQ12">
        <v>0</v>
      </c>
      <c r="AR12">
        <v>21.475877896055092</v>
      </c>
      <c r="AS12">
        <v>14.991494380493812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34.781156721918528</v>
      </c>
      <c r="BB12">
        <f t="shared" si="0"/>
        <v>797.30393231919561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282.12658545386495</v>
      </c>
      <c r="L13">
        <v>8.056827969770227</v>
      </c>
      <c r="M13">
        <v>66.923600584099646</v>
      </c>
      <c r="N13">
        <v>55.255853133938402</v>
      </c>
      <c r="O13">
        <v>77.123849067129996</v>
      </c>
      <c r="P13">
        <v>29.985362366385171</v>
      </c>
      <c r="Q13">
        <v>0</v>
      </c>
      <c r="R13">
        <v>5.0297931597304419</v>
      </c>
      <c r="S13">
        <v>5.91663622092815</v>
      </c>
      <c r="T13">
        <v>0</v>
      </c>
      <c r="U13">
        <v>52.097124087520903</v>
      </c>
      <c r="V13">
        <v>0</v>
      </c>
      <c r="W13">
        <v>5.0326071938914767</v>
      </c>
      <c r="X13">
        <v>65.215489186834532</v>
      </c>
      <c r="Y13">
        <v>0</v>
      </c>
      <c r="Z13">
        <v>2.8691489417658103</v>
      </c>
      <c r="AA13">
        <v>0</v>
      </c>
      <c r="AB13">
        <v>7.3811488447676012</v>
      </c>
      <c r="AC13">
        <v>0</v>
      </c>
      <c r="AD13">
        <v>0</v>
      </c>
      <c r="AE13">
        <v>9.0088050160079103</v>
      </c>
      <c r="AF13">
        <v>6.3808720359742592</v>
      </c>
      <c r="AG13">
        <v>33.704252641437691</v>
      </c>
      <c r="AH13">
        <v>0</v>
      </c>
      <c r="AI13">
        <v>0</v>
      </c>
      <c r="AJ13">
        <v>0</v>
      </c>
      <c r="AK13">
        <v>31.61509389142515</v>
      </c>
      <c r="AL13">
        <v>27.050591264871631</v>
      </c>
      <c r="AM13">
        <v>8.6057591632099388</v>
      </c>
      <c r="AN13">
        <v>6.6953617872051757E-2</v>
      </c>
      <c r="AO13">
        <v>0</v>
      </c>
      <c r="AP13">
        <v>0.50966900033669171</v>
      </c>
      <c r="AQ13">
        <v>0</v>
      </c>
      <c r="AR13">
        <v>21.475877896055092</v>
      </c>
      <c r="AS13">
        <v>14.625847755686388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34.11121388702842</v>
      </c>
      <c r="BB13">
        <f t="shared" si="0"/>
        <v>781.94653460647589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282.12181258973658</v>
      </c>
      <c r="L14">
        <v>8.056827969770227</v>
      </c>
      <c r="M14">
        <v>66.923600584099646</v>
      </c>
      <c r="N14">
        <v>55.255853133938402</v>
      </c>
      <c r="O14">
        <v>77.123849067129996</v>
      </c>
      <c r="P14">
        <v>29.985362366385171</v>
      </c>
      <c r="Q14">
        <v>0</v>
      </c>
      <c r="R14">
        <v>5.0297931597304419</v>
      </c>
      <c r="S14">
        <v>5.91663622092815</v>
      </c>
      <c r="T14">
        <v>0</v>
      </c>
      <c r="U14">
        <v>52.097124087520903</v>
      </c>
      <c r="V14">
        <v>0</v>
      </c>
      <c r="W14">
        <v>5.0326071938914767</v>
      </c>
      <c r="X14">
        <v>65.215489186834532</v>
      </c>
      <c r="Y14">
        <v>0</v>
      </c>
      <c r="Z14">
        <v>2.8691489417658103</v>
      </c>
      <c r="AA14">
        <v>0</v>
      </c>
      <c r="AB14">
        <v>7.3811488447676012</v>
      </c>
      <c r="AC14">
        <v>0</v>
      </c>
      <c r="AD14">
        <v>0</v>
      </c>
      <c r="AE14">
        <v>9.0088050160079103</v>
      </c>
      <c r="AF14">
        <v>6.3808720359742592</v>
      </c>
      <c r="AG14">
        <v>33.704252641437691</v>
      </c>
      <c r="AH14">
        <v>0</v>
      </c>
      <c r="AI14">
        <v>0</v>
      </c>
      <c r="AJ14">
        <v>0</v>
      </c>
      <c r="AK14">
        <v>31.61509389142515</v>
      </c>
      <c r="AL14">
        <v>27.050591264871631</v>
      </c>
      <c r="AM14">
        <v>8.6057591632099388</v>
      </c>
      <c r="AN14">
        <v>6.6953617872051757E-2</v>
      </c>
      <c r="AO14">
        <v>0</v>
      </c>
      <c r="AP14">
        <v>0.50966900033669171</v>
      </c>
      <c r="AQ14">
        <v>0</v>
      </c>
      <c r="AR14">
        <v>21.475877896055092</v>
      </c>
      <c r="AS14">
        <v>14.625847755686388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34.111014381307861</v>
      </c>
      <c r="BB14">
        <f t="shared" si="0"/>
        <v>781.94196124806797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282.12658545386495</v>
      </c>
      <c r="L15">
        <v>8.056827969770227</v>
      </c>
      <c r="M15">
        <v>66.923600584099646</v>
      </c>
      <c r="N15">
        <v>55.255853133938402</v>
      </c>
      <c r="O15">
        <v>77.123849067129996</v>
      </c>
      <c r="P15">
        <v>29.985362366385171</v>
      </c>
      <c r="Q15">
        <v>0</v>
      </c>
      <c r="R15">
        <v>5.0297931597304419</v>
      </c>
      <c r="S15">
        <v>5.91663622092815</v>
      </c>
      <c r="T15">
        <v>0</v>
      </c>
      <c r="U15">
        <v>52.097124087520903</v>
      </c>
      <c r="V15">
        <v>0</v>
      </c>
      <c r="W15">
        <v>5.0326071938914767</v>
      </c>
      <c r="X15">
        <v>65.215489186834532</v>
      </c>
      <c r="Y15">
        <v>0</v>
      </c>
      <c r="Z15">
        <v>2.8691489417658103</v>
      </c>
      <c r="AA15">
        <v>0</v>
      </c>
      <c r="AB15">
        <v>0</v>
      </c>
      <c r="AC15">
        <v>0</v>
      </c>
      <c r="AD15">
        <v>0</v>
      </c>
      <c r="AE15">
        <v>9.0088050160079103</v>
      </c>
      <c r="AF15">
        <v>6.3808720359742592</v>
      </c>
      <c r="AG15">
        <v>33.704252641437691</v>
      </c>
      <c r="AH15">
        <v>0</v>
      </c>
      <c r="AI15">
        <v>0</v>
      </c>
      <c r="AJ15">
        <v>0</v>
      </c>
      <c r="AK15">
        <v>31.61509389142515</v>
      </c>
      <c r="AL15">
        <v>27.050591264871631</v>
      </c>
      <c r="AM15">
        <v>8.6057591632099388</v>
      </c>
      <c r="AN15">
        <v>6.6953617872051757E-2</v>
      </c>
      <c r="AO15">
        <v>0</v>
      </c>
      <c r="AP15">
        <v>0.50966900033669171</v>
      </c>
      <c r="AQ15">
        <v>0</v>
      </c>
      <c r="AR15">
        <v>21.475877896055092</v>
      </c>
      <c r="AS15">
        <v>17.340405130660155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33.916150363591044</v>
      </c>
      <c r="BB15">
        <f t="shared" si="0"/>
        <v>777.47500666011933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282.12181258973658</v>
      </c>
      <c r="L16">
        <v>8.2136474425608199</v>
      </c>
      <c r="M16">
        <v>66.923600584099646</v>
      </c>
      <c r="N16">
        <v>55.255853133938402</v>
      </c>
      <c r="O16">
        <v>77.123849067129996</v>
      </c>
      <c r="P16">
        <v>29.985362366385171</v>
      </c>
      <c r="Q16">
        <v>0</v>
      </c>
      <c r="R16">
        <v>5.0297931597304419</v>
      </c>
      <c r="S16">
        <v>5.91663622092815</v>
      </c>
      <c r="T16">
        <v>0</v>
      </c>
      <c r="U16">
        <v>52.097124087520903</v>
      </c>
      <c r="V16">
        <v>0</v>
      </c>
      <c r="W16">
        <v>5.0326071938914767</v>
      </c>
      <c r="X16">
        <v>65.215489186834532</v>
      </c>
      <c r="Y16">
        <v>0</v>
      </c>
      <c r="Z16">
        <v>2.8691489417658103</v>
      </c>
      <c r="AA16">
        <v>0</v>
      </c>
      <c r="AB16">
        <v>0</v>
      </c>
      <c r="AC16">
        <v>0</v>
      </c>
      <c r="AD16">
        <v>0</v>
      </c>
      <c r="AE16">
        <v>9.0088050160079103</v>
      </c>
      <c r="AF16">
        <v>6.3808720359742592</v>
      </c>
      <c r="AG16">
        <v>33.704252641437691</v>
      </c>
      <c r="AH16">
        <v>0</v>
      </c>
      <c r="AI16">
        <v>0</v>
      </c>
      <c r="AJ16">
        <v>0</v>
      </c>
      <c r="AK16">
        <v>31.61509389142515</v>
      </c>
      <c r="AL16">
        <v>27.050591264871631</v>
      </c>
      <c r="AM16">
        <v>8.6057591632099388</v>
      </c>
      <c r="AN16">
        <v>6.6953617872051757E-2</v>
      </c>
      <c r="AO16">
        <v>0</v>
      </c>
      <c r="AP16">
        <v>0.50966900033669171</v>
      </c>
      <c r="AQ16">
        <v>0</v>
      </c>
      <c r="AR16">
        <v>21.475877896055092</v>
      </c>
      <c r="AS16">
        <v>17.340405130660155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33.922505911833142</v>
      </c>
      <c r="BB16">
        <f t="shared" si="0"/>
        <v>777.6206977205394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282.4981878650741</v>
      </c>
      <c r="L17">
        <v>8.2235509399079554</v>
      </c>
      <c r="M17">
        <v>66.923600584099646</v>
      </c>
      <c r="N17">
        <v>55.255853133938402</v>
      </c>
      <c r="O17">
        <v>77.123849067129996</v>
      </c>
      <c r="P17">
        <v>29.985362366385171</v>
      </c>
      <c r="Q17">
        <v>0</v>
      </c>
      <c r="R17">
        <v>5.133628503924788</v>
      </c>
      <c r="S17">
        <v>6.2718092713476405</v>
      </c>
      <c r="T17">
        <v>0</v>
      </c>
      <c r="U17">
        <v>52.097124087520903</v>
      </c>
      <c r="V17">
        <v>0</v>
      </c>
      <c r="W17">
        <v>5.0299985565189855</v>
      </c>
      <c r="X17">
        <v>67.61580323915841</v>
      </c>
      <c r="Y17">
        <v>0</v>
      </c>
      <c r="Z17">
        <v>2.8691489417658103</v>
      </c>
      <c r="AA17">
        <v>0</v>
      </c>
      <c r="AB17">
        <v>0</v>
      </c>
      <c r="AC17">
        <v>0</v>
      </c>
      <c r="AD17">
        <v>0</v>
      </c>
      <c r="AE17">
        <v>9.0088050160079103</v>
      </c>
      <c r="AF17">
        <v>6.3808720359742592</v>
      </c>
      <c r="AG17">
        <v>33.704252641437691</v>
      </c>
      <c r="AH17">
        <v>0</v>
      </c>
      <c r="AI17">
        <v>0</v>
      </c>
      <c r="AJ17">
        <v>0</v>
      </c>
      <c r="AK17">
        <v>31.61509389142515</v>
      </c>
      <c r="AL17">
        <v>27.050591264871631</v>
      </c>
      <c r="AM17">
        <v>8.6057591632099388</v>
      </c>
      <c r="AN17">
        <v>6.6953617872051757E-2</v>
      </c>
      <c r="AO17">
        <v>0</v>
      </c>
      <c r="AP17">
        <v>5.6629685216533263E-2</v>
      </c>
      <c r="AQ17">
        <v>0</v>
      </c>
      <c r="AR17">
        <v>21.475877896055092</v>
      </c>
      <c r="AS17">
        <v>14.625847755686388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33.925657460125215</v>
      </c>
      <c r="BB17">
        <f t="shared" si="0"/>
        <v>777.69294206440327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282.49138672311881</v>
      </c>
      <c r="L18">
        <v>8.2235509399079554</v>
      </c>
      <c r="M18">
        <v>66.923600584099646</v>
      </c>
      <c r="N18">
        <v>55.255853133938402</v>
      </c>
      <c r="O18">
        <v>77.123849067129996</v>
      </c>
      <c r="P18">
        <v>29.985362366385171</v>
      </c>
      <c r="Q18">
        <v>0</v>
      </c>
      <c r="R18">
        <v>5.133628503924788</v>
      </c>
      <c r="S18">
        <v>6.2718092713476405</v>
      </c>
      <c r="T18">
        <v>0</v>
      </c>
      <c r="U18">
        <v>52.097124087520903</v>
      </c>
      <c r="V18">
        <v>0</v>
      </c>
      <c r="W18">
        <v>5.0299985565189855</v>
      </c>
      <c r="X18">
        <v>67.616505965546921</v>
      </c>
      <c r="Y18">
        <v>0</v>
      </c>
      <c r="Z18">
        <v>2.8691489417658103</v>
      </c>
      <c r="AA18">
        <v>0</v>
      </c>
      <c r="AB18">
        <v>0</v>
      </c>
      <c r="AC18">
        <v>0</v>
      </c>
      <c r="AD18">
        <v>0</v>
      </c>
      <c r="AE18">
        <v>9.0088050160079103</v>
      </c>
      <c r="AF18">
        <v>6.3808720359742592</v>
      </c>
      <c r="AG18">
        <v>33.704252641437691</v>
      </c>
      <c r="AH18">
        <v>0</v>
      </c>
      <c r="AI18">
        <v>0</v>
      </c>
      <c r="AJ18">
        <v>0</v>
      </c>
      <c r="AK18">
        <v>31.61509389142515</v>
      </c>
      <c r="AL18">
        <v>27.050591264871631</v>
      </c>
      <c r="AM18">
        <v>8.6057591632099388</v>
      </c>
      <c r="AN18">
        <v>6.6953617872051757E-2</v>
      </c>
      <c r="AO18">
        <v>0</v>
      </c>
      <c r="AP18">
        <v>5.6629685216533263E-2</v>
      </c>
      <c r="AQ18">
        <v>0</v>
      </c>
      <c r="AR18">
        <v>21.475877896055092</v>
      </c>
      <c r="AS18">
        <v>14.625847755686388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33.925402546354526</v>
      </c>
      <c r="BB18">
        <f t="shared" si="0"/>
        <v>777.68709856260728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282.4981878650741</v>
      </c>
      <c r="L19">
        <v>8.2235509399079554</v>
      </c>
      <c r="M19">
        <v>66.923600584099646</v>
      </c>
      <c r="N19">
        <v>55.255853133938402</v>
      </c>
      <c r="O19">
        <v>77.123849067129996</v>
      </c>
      <c r="P19">
        <v>29.985362366385171</v>
      </c>
      <c r="Q19">
        <v>0</v>
      </c>
      <c r="R19">
        <v>5.133628503924788</v>
      </c>
      <c r="S19">
        <v>6.2718092713476405</v>
      </c>
      <c r="T19">
        <v>0</v>
      </c>
      <c r="U19">
        <v>52.097124087520903</v>
      </c>
      <c r="V19">
        <v>0</v>
      </c>
      <c r="W19">
        <v>5.0299985565189855</v>
      </c>
      <c r="X19">
        <v>65.215832609422833</v>
      </c>
      <c r="Y19">
        <v>0</v>
      </c>
      <c r="Z19">
        <v>2.8691489417658103</v>
      </c>
      <c r="AA19">
        <v>0</v>
      </c>
      <c r="AB19">
        <v>0</v>
      </c>
      <c r="AC19">
        <v>0</v>
      </c>
      <c r="AD19">
        <v>0</v>
      </c>
      <c r="AE19">
        <v>9.0088050160079103</v>
      </c>
      <c r="AF19">
        <v>6.3808720359742592</v>
      </c>
      <c r="AG19">
        <v>33.704252641437691</v>
      </c>
      <c r="AH19">
        <v>0</v>
      </c>
      <c r="AI19">
        <v>0</v>
      </c>
      <c r="AJ19">
        <v>0</v>
      </c>
      <c r="AK19">
        <v>31.61509389142515</v>
      </c>
      <c r="AL19">
        <v>27.050591264871631</v>
      </c>
      <c r="AM19">
        <v>8.6057591632099388</v>
      </c>
      <c r="AN19">
        <v>6.6953617872051757E-2</v>
      </c>
      <c r="AO19">
        <v>0</v>
      </c>
      <c r="AP19">
        <v>0</v>
      </c>
      <c r="AQ19">
        <v>0</v>
      </c>
      <c r="AR19">
        <v>21.475877896055092</v>
      </c>
      <c r="AS19">
        <v>14.625847755686388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33.822971566960227</v>
      </c>
      <c r="BB19">
        <f t="shared" si="0"/>
        <v>775.33902764261632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282.49138672311881</v>
      </c>
      <c r="L20">
        <v>8.2235509399079554</v>
      </c>
      <c r="M20">
        <v>66.923600584099646</v>
      </c>
      <c r="N20">
        <v>55.255853133938402</v>
      </c>
      <c r="O20">
        <v>77.123849067129996</v>
      </c>
      <c r="P20">
        <v>29.985362366385171</v>
      </c>
      <c r="Q20">
        <v>0</v>
      </c>
      <c r="R20">
        <v>5.133628503924788</v>
      </c>
      <c r="S20">
        <v>6.2718092713476405</v>
      </c>
      <c r="T20">
        <v>0</v>
      </c>
      <c r="U20">
        <v>52.097124087520903</v>
      </c>
      <c r="V20">
        <v>0</v>
      </c>
      <c r="W20">
        <v>5.0299985565189855</v>
      </c>
      <c r="X20">
        <v>65.215832609422833</v>
      </c>
      <c r="Y20">
        <v>0</v>
      </c>
      <c r="Z20">
        <v>2.8691489417658103</v>
      </c>
      <c r="AA20">
        <v>0</v>
      </c>
      <c r="AB20">
        <v>0</v>
      </c>
      <c r="AC20">
        <v>0</v>
      </c>
      <c r="AD20">
        <v>0</v>
      </c>
      <c r="AE20">
        <v>9.0088050160079103</v>
      </c>
      <c r="AF20">
        <v>6.3808720359742592</v>
      </c>
      <c r="AG20">
        <v>33.704252641437691</v>
      </c>
      <c r="AH20">
        <v>0</v>
      </c>
      <c r="AI20">
        <v>0</v>
      </c>
      <c r="AJ20">
        <v>0</v>
      </c>
      <c r="AK20">
        <v>31.61509389142515</v>
      </c>
      <c r="AL20">
        <v>27.050591264871631</v>
      </c>
      <c r="AM20">
        <v>8.6057591632099388</v>
      </c>
      <c r="AN20">
        <v>6.6953617872051757E-2</v>
      </c>
      <c r="AO20">
        <v>0</v>
      </c>
      <c r="AP20">
        <v>0</v>
      </c>
      <c r="AQ20">
        <v>0</v>
      </c>
      <c r="AR20">
        <v>21.475877896055092</v>
      </c>
      <c r="AS20">
        <v>14.625847755686388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33.822687279226493</v>
      </c>
      <c r="BB20">
        <f t="shared" si="0"/>
        <v>775.33251078839476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282.4981878650741</v>
      </c>
      <c r="L21">
        <v>8.2235509399079554</v>
      </c>
      <c r="M21">
        <v>66.923600584099646</v>
      </c>
      <c r="N21">
        <v>55.255853133938402</v>
      </c>
      <c r="O21">
        <v>77.123849067129996</v>
      </c>
      <c r="P21">
        <v>29.985362366385171</v>
      </c>
      <c r="Q21">
        <v>0</v>
      </c>
      <c r="R21">
        <v>5.133628503924788</v>
      </c>
      <c r="S21">
        <v>6.2718092713476405</v>
      </c>
      <c r="T21">
        <v>0</v>
      </c>
      <c r="U21">
        <v>52.097124087520903</v>
      </c>
      <c r="V21">
        <v>0</v>
      </c>
      <c r="W21">
        <v>5.0299985565189855</v>
      </c>
      <c r="X21">
        <v>65.215832609422833</v>
      </c>
      <c r="Y21">
        <v>0</v>
      </c>
      <c r="Z21">
        <v>2.8691489417658103</v>
      </c>
      <c r="AA21">
        <v>0</v>
      </c>
      <c r="AB21">
        <v>0</v>
      </c>
      <c r="AC21">
        <v>0</v>
      </c>
      <c r="AD21">
        <v>0</v>
      </c>
      <c r="AE21">
        <v>9.0088050160079103</v>
      </c>
      <c r="AF21">
        <v>6.3808720359742592</v>
      </c>
      <c r="AG21">
        <v>33.704252641437691</v>
      </c>
      <c r="AH21">
        <v>0</v>
      </c>
      <c r="AI21">
        <v>0</v>
      </c>
      <c r="AJ21">
        <v>0</v>
      </c>
      <c r="AK21">
        <v>31.61509389142515</v>
      </c>
      <c r="AL21">
        <v>27.050591264871631</v>
      </c>
      <c r="AM21">
        <v>8.6057591632099388</v>
      </c>
      <c r="AN21">
        <v>6.6953617872051757E-2</v>
      </c>
      <c r="AO21">
        <v>0</v>
      </c>
      <c r="AP21">
        <v>0</v>
      </c>
      <c r="AQ21">
        <v>0</v>
      </c>
      <c r="AR21">
        <v>21.475877896055092</v>
      </c>
      <c r="AS21">
        <v>14.625847755686388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33.822971566960227</v>
      </c>
      <c r="BB21">
        <f t="shared" si="0"/>
        <v>775.33902764261632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282.49138672311881</v>
      </c>
      <c r="L22">
        <v>8.2235509399079554</v>
      </c>
      <c r="M22">
        <v>66.923600584099646</v>
      </c>
      <c r="N22">
        <v>55.255853133938402</v>
      </c>
      <c r="O22">
        <v>77.123849067129996</v>
      </c>
      <c r="P22">
        <v>29.985362366385171</v>
      </c>
      <c r="Q22">
        <v>0</v>
      </c>
      <c r="R22">
        <v>5.133628503924788</v>
      </c>
      <c r="S22">
        <v>6.2718092713476405</v>
      </c>
      <c r="T22">
        <v>0</v>
      </c>
      <c r="U22">
        <v>52.097124087520903</v>
      </c>
      <c r="V22">
        <v>0</v>
      </c>
      <c r="W22">
        <v>5.0299985565189855</v>
      </c>
      <c r="X22">
        <v>65.215832609422833</v>
      </c>
      <c r="Y22">
        <v>0</v>
      </c>
      <c r="Z22">
        <v>2.8691489417658103</v>
      </c>
      <c r="AA22">
        <v>0</v>
      </c>
      <c r="AB22">
        <v>0</v>
      </c>
      <c r="AC22">
        <v>0</v>
      </c>
      <c r="AD22">
        <v>0</v>
      </c>
      <c r="AE22">
        <v>9.0088050160079103</v>
      </c>
      <c r="AF22">
        <v>6.3808720359742592</v>
      </c>
      <c r="AG22">
        <v>33.704252641437691</v>
      </c>
      <c r="AH22">
        <v>0</v>
      </c>
      <c r="AI22">
        <v>0</v>
      </c>
      <c r="AJ22">
        <v>0</v>
      </c>
      <c r="AK22">
        <v>31.61509389142515</v>
      </c>
      <c r="AL22">
        <v>27.050591264871631</v>
      </c>
      <c r="AM22">
        <v>8.6057591632099388</v>
      </c>
      <c r="AN22">
        <v>6.6953617872051757E-2</v>
      </c>
      <c r="AO22">
        <v>0</v>
      </c>
      <c r="AP22">
        <v>0</v>
      </c>
      <c r="AQ22">
        <v>0</v>
      </c>
      <c r="AR22">
        <v>21.475877896055092</v>
      </c>
      <c r="AS22">
        <v>14.625847755686388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33.822687279226493</v>
      </c>
      <c r="BB22">
        <f t="shared" si="0"/>
        <v>775.33251078839476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281.77675995012828</v>
      </c>
      <c r="L23">
        <v>8.0567616745053829</v>
      </c>
      <c r="M23">
        <v>66.923600584099646</v>
      </c>
      <c r="N23">
        <v>55.255853133938402</v>
      </c>
      <c r="O23">
        <v>77.123849067129996</v>
      </c>
      <c r="P23">
        <v>29.985362366385171</v>
      </c>
      <c r="Q23">
        <v>0</v>
      </c>
      <c r="R23">
        <v>5.0311406195992951</v>
      </c>
      <c r="S23">
        <v>5.2384442466805829</v>
      </c>
      <c r="T23">
        <v>0</v>
      </c>
      <c r="U23">
        <v>52.097124087520903</v>
      </c>
      <c r="V23">
        <v>0</v>
      </c>
      <c r="W23">
        <v>5.0299985565189855</v>
      </c>
      <c r="X23">
        <v>65.215832609422833</v>
      </c>
      <c r="Y23">
        <v>0</v>
      </c>
      <c r="Z23">
        <v>2.8691489417658103</v>
      </c>
      <c r="AA23">
        <v>6.1817120400751406</v>
      </c>
      <c r="AB23">
        <v>0</v>
      </c>
      <c r="AC23">
        <v>0</v>
      </c>
      <c r="AD23">
        <v>0</v>
      </c>
      <c r="AE23">
        <v>9.0088050160079103</v>
      </c>
      <c r="AF23">
        <v>6.3808720359742592</v>
      </c>
      <c r="AG23">
        <v>33.704252641437691</v>
      </c>
      <c r="AH23">
        <v>0</v>
      </c>
      <c r="AI23">
        <v>0</v>
      </c>
      <c r="AJ23">
        <v>0</v>
      </c>
      <c r="AK23">
        <v>31.61509389142515</v>
      </c>
      <c r="AL23">
        <v>27.050591264871631</v>
      </c>
      <c r="AM23">
        <v>8.6057591632099388</v>
      </c>
      <c r="AN23">
        <v>6.6953617872051757E-2</v>
      </c>
      <c r="AO23">
        <v>0</v>
      </c>
      <c r="AP23">
        <v>0</v>
      </c>
      <c r="AQ23">
        <v>0</v>
      </c>
      <c r="AR23">
        <v>21.475877896055092</v>
      </c>
      <c r="AS23">
        <v>17.340405130660155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34.110229498774871</v>
      </c>
      <c r="BB23">
        <f t="shared" si="0"/>
        <v>781.92396903650956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281.77581908563985</v>
      </c>
      <c r="L24">
        <v>8.0567638243898578</v>
      </c>
      <c r="M24">
        <v>66.923600584099646</v>
      </c>
      <c r="N24">
        <v>55.255853133938402</v>
      </c>
      <c r="O24">
        <v>77.123849067129996</v>
      </c>
      <c r="P24">
        <v>29.985362366385171</v>
      </c>
      <c r="Q24">
        <v>0</v>
      </c>
      <c r="R24">
        <v>5.0311406195992951</v>
      </c>
      <c r="S24">
        <v>5.2384442466805829</v>
      </c>
      <c r="T24">
        <v>0</v>
      </c>
      <c r="U24">
        <v>52.097124087520903</v>
      </c>
      <c r="V24">
        <v>0</v>
      </c>
      <c r="W24">
        <v>5.0299985565189855</v>
      </c>
      <c r="X24">
        <v>65.215832609422833</v>
      </c>
      <c r="Y24">
        <v>0</v>
      </c>
      <c r="Z24">
        <v>2.8691489417658103</v>
      </c>
      <c r="AA24">
        <v>6.1817120400751406</v>
      </c>
      <c r="AB24">
        <v>0</v>
      </c>
      <c r="AC24">
        <v>0</v>
      </c>
      <c r="AD24">
        <v>0</v>
      </c>
      <c r="AE24">
        <v>9.0088050160079103</v>
      </c>
      <c r="AF24">
        <v>6.3808720359742592</v>
      </c>
      <c r="AG24">
        <v>33.704252641437691</v>
      </c>
      <c r="AH24">
        <v>9.3138882157169682</v>
      </c>
      <c r="AI24">
        <v>0</v>
      </c>
      <c r="AJ24">
        <v>0</v>
      </c>
      <c r="AK24">
        <v>31.61509389142515</v>
      </c>
      <c r="AL24">
        <v>27.050591264871631</v>
      </c>
      <c r="AM24">
        <v>8.6057591632099388</v>
      </c>
      <c r="AN24">
        <v>6.6953617872051757E-2</v>
      </c>
      <c r="AO24">
        <v>0</v>
      </c>
      <c r="AP24">
        <v>0</v>
      </c>
      <c r="AQ24">
        <v>0</v>
      </c>
      <c r="AR24">
        <v>21.475877896055092</v>
      </c>
      <c r="AS24">
        <v>17.340405130660155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34.499510787921366</v>
      </c>
      <c r="BB24">
        <f t="shared" si="0"/>
        <v>790.84763724847608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281.77675995012828</v>
      </c>
      <c r="L25">
        <v>8.0568380754547935</v>
      </c>
      <c r="M25">
        <v>66.923600584099646</v>
      </c>
      <c r="N25">
        <v>55.255853133938402</v>
      </c>
      <c r="O25">
        <v>77.123849067129996</v>
      </c>
      <c r="P25">
        <v>29.985362366385171</v>
      </c>
      <c r="Q25">
        <v>0</v>
      </c>
      <c r="R25">
        <v>5.0311406195992951</v>
      </c>
      <c r="S25">
        <v>5.2384442466805829</v>
      </c>
      <c r="T25">
        <v>0</v>
      </c>
      <c r="U25">
        <v>52.097124087520903</v>
      </c>
      <c r="V25">
        <v>0</v>
      </c>
      <c r="W25">
        <v>5.0299985565189855</v>
      </c>
      <c r="X25">
        <v>65.215489186834532</v>
      </c>
      <c r="Y25">
        <v>0</v>
      </c>
      <c r="Z25">
        <v>2.8691489417658103</v>
      </c>
      <c r="AA25">
        <v>6.1817120400751406</v>
      </c>
      <c r="AB25">
        <v>7.3811488447676012</v>
      </c>
      <c r="AC25">
        <v>5.3168483439511762</v>
      </c>
      <c r="AD25">
        <v>0</v>
      </c>
      <c r="AE25">
        <v>9.0088050160079103</v>
      </c>
      <c r="AF25">
        <v>6.3808720359742592</v>
      </c>
      <c r="AG25">
        <v>33.704252641437691</v>
      </c>
      <c r="AH25">
        <v>23.005303888332286</v>
      </c>
      <c r="AI25">
        <v>0</v>
      </c>
      <c r="AJ25">
        <v>0</v>
      </c>
      <c r="AK25">
        <v>31.61509389142515</v>
      </c>
      <c r="AL25">
        <v>27.050591264871631</v>
      </c>
      <c r="AM25">
        <v>8.6057591632099388</v>
      </c>
      <c r="AN25">
        <v>6.6953617872051757E-2</v>
      </c>
      <c r="AO25">
        <v>0</v>
      </c>
      <c r="AP25">
        <v>0</v>
      </c>
      <c r="AQ25">
        <v>0</v>
      </c>
      <c r="AR25">
        <v>21.475877896055092</v>
      </c>
      <c r="AS25">
        <v>14.625847755686388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35.489147824017174</v>
      </c>
      <c r="BB25">
        <f t="shared" si="0"/>
        <v>813.53352739170566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281.77581908563985</v>
      </c>
      <c r="L26">
        <v>8.0568380754547935</v>
      </c>
      <c r="M26">
        <v>66.923600584099646</v>
      </c>
      <c r="N26">
        <v>55.255853133938402</v>
      </c>
      <c r="O26">
        <v>77.123849067129996</v>
      </c>
      <c r="P26">
        <v>29.985362366385171</v>
      </c>
      <c r="Q26">
        <v>0</v>
      </c>
      <c r="R26">
        <v>5.0311406195992951</v>
      </c>
      <c r="S26">
        <v>5.2384442466805829</v>
      </c>
      <c r="T26">
        <v>0</v>
      </c>
      <c r="U26">
        <v>52.097124087520903</v>
      </c>
      <c r="V26">
        <v>0</v>
      </c>
      <c r="W26">
        <v>5.0326071938914767</v>
      </c>
      <c r="X26">
        <v>65.215489186834532</v>
      </c>
      <c r="Y26">
        <v>0</v>
      </c>
      <c r="Z26">
        <v>2.8691489417658103</v>
      </c>
      <c r="AA26">
        <v>6.1817120400751406</v>
      </c>
      <c r="AB26">
        <v>7.3811488447676012</v>
      </c>
      <c r="AC26">
        <v>5.3168483439511762</v>
      </c>
      <c r="AD26">
        <v>4.9722965360458975</v>
      </c>
      <c r="AE26">
        <v>9.0088050160079103</v>
      </c>
      <c r="AF26">
        <v>6.3808720359742592</v>
      </c>
      <c r="AG26">
        <v>33.704252641437691</v>
      </c>
      <c r="AH26">
        <v>23.005303888332286</v>
      </c>
      <c r="AI26">
        <v>0</v>
      </c>
      <c r="AJ26">
        <v>0</v>
      </c>
      <c r="AK26">
        <v>31.61509389142515</v>
      </c>
      <c r="AL26">
        <v>27.050591264871631</v>
      </c>
      <c r="AM26">
        <v>8.6057591632099388</v>
      </c>
      <c r="AN26">
        <v>6.6953617872051757E-2</v>
      </c>
      <c r="AO26">
        <v>0</v>
      </c>
      <c r="AP26">
        <v>0</v>
      </c>
      <c r="AQ26">
        <v>0</v>
      </c>
      <c r="AR26">
        <v>21.475877896055092</v>
      </c>
      <c r="AS26">
        <v>14.625847755686388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35.697059532130417</v>
      </c>
      <c r="BB26">
        <f t="shared" si="0"/>
        <v>818.29957999252235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281.77675995012828</v>
      </c>
      <c r="L27">
        <v>8.0567909075320951</v>
      </c>
      <c r="M27">
        <v>66.923600584099646</v>
      </c>
      <c r="N27">
        <v>55.255853133938402</v>
      </c>
      <c r="O27">
        <v>77.123849067129996</v>
      </c>
      <c r="P27">
        <v>29.985362366385171</v>
      </c>
      <c r="Q27">
        <v>0</v>
      </c>
      <c r="R27">
        <v>5.0304793275810651</v>
      </c>
      <c r="S27">
        <v>4.1309956167814654</v>
      </c>
      <c r="T27">
        <v>0</v>
      </c>
      <c r="U27">
        <v>50.719926059521441</v>
      </c>
      <c r="V27">
        <v>0</v>
      </c>
      <c r="W27">
        <v>5.0296337731830416</v>
      </c>
      <c r="X27">
        <v>65.215489186834532</v>
      </c>
      <c r="Y27">
        <v>0</v>
      </c>
      <c r="Z27">
        <v>2.8691489417658103</v>
      </c>
      <c r="AA27">
        <v>12.398348318096431</v>
      </c>
      <c r="AB27">
        <v>7.3811488447676012</v>
      </c>
      <c r="AC27">
        <v>5.3168483439511762</v>
      </c>
      <c r="AD27">
        <v>9.9445935651309139</v>
      </c>
      <c r="AE27">
        <v>18.017610032015821</v>
      </c>
      <c r="AF27">
        <v>6.3808720359742592</v>
      </c>
      <c r="AG27">
        <v>33.704252641437691</v>
      </c>
      <c r="AH27">
        <v>23.005303888332286</v>
      </c>
      <c r="AI27">
        <v>0</v>
      </c>
      <c r="AJ27">
        <v>0</v>
      </c>
      <c r="AK27">
        <v>31.61509389142515</v>
      </c>
      <c r="AL27">
        <v>27.050591264871631</v>
      </c>
      <c r="AM27">
        <v>8.6057591632099388</v>
      </c>
      <c r="AN27">
        <v>6.6953617872051757E-2</v>
      </c>
      <c r="AO27">
        <v>0</v>
      </c>
      <c r="AP27">
        <v>0</v>
      </c>
      <c r="AQ27">
        <v>0</v>
      </c>
      <c r="AR27">
        <v>21.475877896055092</v>
      </c>
      <c r="AS27">
        <v>14.625847755686388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36.437352189260928</v>
      </c>
      <c r="BB27">
        <f t="shared" si="0"/>
        <v>835.26963798444626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281.77581908563985</v>
      </c>
      <c r="L28">
        <v>8.0567438376283498</v>
      </c>
      <c r="M28">
        <v>66.923600584099646</v>
      </c>
      <c r="N28">
        <v>55.255853133938402</v>
      </c>
      <c r="O28">
        <v>77.123849067129996</v>
      </c>
      <c r="P28">
        <v>29.985362366385171</v>
      </c>
      <c r="Q28">
        <v>0</v>
      </c>
      <c r="R28">
        <v>5.0304793275810651</v>
      </c>
      <c r="S28">
        <v>4.1309956167814654</v>
      </c>
      <c r="T28">
        <v>0</v>
      </c>
      <c r="U28">
        <v>49.542885561548978</v>
      </c>
      <c r="V28">
        <v>0</v>
      </c>
      <c r="W28">
        <v>5.0296337731830416</v>
      </c>
      <c r="X28">
        <v>65.215489186834532</v>
      </c>
      <c r="Y28">
        <v>0</v>
      </c>
      <c r="Z28">
        <v>5.7869275266123994</v>
      </c>
      <c r="AA28">
        <v>18.633146171571696</v>
      </c>
      <c r="AB28">
        <v>7.3811488447676012</v>
      </c>
      <c r="AC28">
        <v>5.3168483439511762</v>
      </c>
      <c r="AD28">
        <v>14.91689010117681</v>
      </c>
      <c r="AE28">
        <v>18.017610032015821</v>
      </c>
      <c r="AF28">
        <v>6.3808720359742592</v>
      </c>
      <c r="AG28">
        <v>33.704252641437691</v>
      </c>
      <c r="AH28">
        <v>23.005303888332286</v>
      </c>
      <c r="AI28">
        <v>0</v>
      </c>
      <c r="AJ28">
        <v>0</v>
      </c>
      <c r="AK28">
        <v>31.61509389142515</v>
      </c>
      <c r="AL28">
        <v>27.050591264871631</v>
      </c>
      <c r="AM28">
        <v>8.6057591632099388</v>
      </c>
      <c r="AN28">
        <v>6.6953617872051757E-2</v>
      </c>
      <c r="AO28">
        <v>0</v>
      </c>
      <c r="AP28">
        <v>0</v>
      </c>
      <c r="AQ28">
        <v>0</v>
      </c>
      <c r="AR28">
        <v>21.475877896055092</v>
      </c>
      <c r="AS28">
        <v>14.625847755686388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36.978530291116634</v>
      </c>
      <c r="BB28">
        <f t="shared" si="0"/>
        <v>847.67530442459372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281.77675995012828</v>
      </c>
      <c r="L29">
        <v>8.1089508106919723</v>
      </c>
      <c r="M29">
        <v>66.923600584099646</v>
      </c>
      <c r="N29">
        <v>55.255853133938402</v>
      </c>
      <c r="O29">
        <v>77.123849067129996</v>
      </c>
      <c r="P29">
        <v>29.985362366385171</v>
      </c>
      <c r="Q29">
        <v>0</v>
      </c>
      <c r="R29">
        <v>5.0299721561558233</v>
      </c>
      <c r="S29">
        <v>4.1309956167814654</v>
      </c>
      <c r="T29">
        <v>0</v>
      </c>
      <c r="U29">
        <v>48.373185762858625</v>
      </c>
      <c r="V29">
        <v>0</v>
      </c>
      <c r="W29">
        <v>4.1641736343880069</v>
      </c>
      <c r="X29">
        <v>65.215489186834532</v>
      </c>
      <c r="Y29">
        <v>0</v>
      </c>
      <c r="Z29">
        <v>5.7869275266123994</v>
      </c>
      <c r="AA29">
        <v>18.633146171571696</v>
      </c>
      <c r="AB29">
        <v>7.3811488447676012</v>
      </c>
      <c r="AC29">
        <v>10.633696687902352</v>
      </c>
      <c r="AD29">
        <v>19.889186637222707</v>
      </c>
      <c r="AE29">
        <v>18.017610032015821</v>
      </c>
      <c r="AF29">
        <v>6.3808720359742592</v>
      </c>
      <c r="AG29">
        <v>33.704252641437691</v>
      </c>
      <c r="AH29">
        <v>23.005303888332286</v>
      </c>
      <c r="AI29">
        <v>0</v>
      </c>
      <c r="AJ29">
        <v>0</v>
      </c>
      <c r="AK29">
        <v>31.61509389142515</v>
      </c>
      <c r="AL29">
        <v>35.776588447088287</v>
      </c>
      <c r="AM29">
        <v>8.6057591632099388</v>
      </c>
      <c r="AN29">
        <v>6.6953617872051757E-2</v>
      </c>
      <c r="AO29">
        <v>0</v>
      </c>
      <c r="AP29">
        <v>0</v>
      </c>
      <c r="AQ29">
        <v>0</v>
      </c>
      <c r="AR29">
        <v>23.428230432060101</v>
      </c>
      <c r="AS29">
        <v>14.625847755686388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37.772102259779416</v>
      </c>
      <c r="BB29">
        <f t="shared" si="0"/>
        <v>865.86670778279108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281.77581908563985</v>
      </c>
      <c r="L30">
        <v>8.0567598300687155</v>
      </c>
      <c r="M30">
        <v>66.923600584099646</v>
      </c>
      <c r="N30">
        <v>55.255853133938402</v>
      </c>
      <c r="O30">
        <v>77.123849067129996</v>
      </c>
      <c r="P30">
        <v>29.985362366385171</v>
      </c>
      <c r="Q30">
        <v>0</v>
      </c>
      <c r="R30">
        <v>5.0299721561558233</v>
      </c>
      <c r="S30">
        <v>4.1309956167814654</v>
      </c>
      <c r="T30">
        <v>0</v>
      </c>
      <c r="U30">
        <v>47.360812843244098</v>
      </c>
      <c r="V30">
        <v>0</v>
      </c>
      <c r="W30">
        <v>5.0326071938914767</v>
      </c>
      <c r="X30">
        <v>65.215489186834532</v>
      </c>
      <c r="Y30">
        <v>0</v>
      </c>
      <c r="Z30">
        <v>8.6560764683782097</v>
      </c>
      <c r="AA30">
        <v>18.633146171571696</v>
      </c>
      <c r="AB30">
        <v>14.837615779089521</v>
      </c>
      <c r="AC30">
        <v>10.633696687902352</v>
      </c>
      <c r="AD30">
        <v>19.889186637222707</v>
      </c>
      <c r="AE30">
        <v>18.017610032015821</v>
      </c>
      <c r="AF30">
        <v>6.3808720359742592</v>
      </c>
      <c r="AG30">
        <v>33.704252641437691</v>
      </c>
      <c r="AH30">
        <v>23.005303888332286</v>
      </c>
      <c r="AI30">
        <v>0</v>
      </c>
      <c r="AJ30">
        <v>0</v>
      </c>
      <c r="AK30">
        <v>31.61509389142515</v>
      </c>
      <c r="AL30">
        <v>35.776588447088287</v>
      </c>
      <c r="AM30">
        <v>8.6057591632099388</v>
      </c>
      <c r="AN30">
        <v>6.6953617872051757E-2</v>
      </c>
      <c r="AO30">
        <v>0</v>
      </c>
      <c r="AP30">
        <v>0</v>
      </c>
      <c r="AQ30">
        <v>0</v>
      </c>
      <c r="AR30">
        <v>23.428230432060101</v>
      </c>
      <c r="AS30">
        <v>14.625847755686388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38.195475427021549</v>
      </c>
      <c r="BB30">
        <f t="shared" si="0"/>
        <v>875.57187928641406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281.69436164049051</v>
      </c>
      <c r="L31">
        <v>8.0567598300687155</v>
      </c>
      <c r="M31">
        <v>66.923600584099646</v>
      </c>
      <c r="N31">
        <v>55.255853133938402</v>
      </c>
      <c r="O31">
        <v>77.123849067129996</v>
      </c>
      <c r="P31">
        <v>29.985362366385171</v>
      </c>
      <c r="Q31">
        <v>0</v>
      </c>
      <c r="R31">
        <v>5.0299721561558233</v>
      </c>
      <c r="S31">
        <v>4.036999953291299</v>
      </c>
      <c r="T31">
        <v>0</v>
      </c>
      <c r="U31">
        <v>46.18956511147185</v>
      </c>
      <c r="V31">
        <v>0</v>
      </c>
      <c r="W31">
        <v>5.0326071938914767</v>
      </c>
      <c r="X31">
        <v>15.101201516737191</v>
      </c>
      <c r="Y31">
        <v>0</v>
      </c>
      <c r="Z31">
        <v>8.6560764683782097</v>
      </c>
      <c r="AA31">
        <v>18.633146171571696</v>
      </c>
      <c r="AB31">
        <v>14.837615779089521</v>
      </c>
      <c r="AC31">
        <v>10.633696687902352</v>
      </c>
      <c r="AD31">
        <v>19.889186637222707</v>
      </c>
      <c r="AE31">
        <v>18.017610032015821</v>
      </c>
      <c r="AF31">
        <v>0</v>
      </c>
      <c r="AG31">
        <v>33.704252641437691</v>
      </c>
      <c r="AH31">
        <v>11.502651944166143</v>
      </c>
      <c r="AI31">
        <v>0</v>
      </c>
      <c r="AJ31">
        <v>0</v>
      </c>
      <c r="AK31">
        <v>31.61509389142515</v>
      </c>
      <c r="AL31">
        <v>35.776588447088287</v>
      </c>
      <c r="AM31">
        <v>8.6057591632099388</v>
      </c>
      <c r="AN31">
        <v>6.8320033328115204E-2</v>
      </c>
      <c r="AO31">
        <v>0</v>
      </c>
      <c r="AP31">
        <v>0</v>
      </c>
      <c r="AQ31">
        <v>0</v>
      </c>
      <c r="AR31">
        <v>21.475877896055092</v>
      </c>
      <c r="AS31">
        <v>14.625847755686388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35.21532358507347</v>
      </c>
      <c r="BB31">
        <f t="shared" si="0"/>
        <v>807.25653251716369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281.66029542642218</v>
      </c>
      <c r="L32">
        <v>8.0567598300687155</v>
      </c>
      <c r="M32">
        <v>66.923600584099646</v>
      </c>
      <c r="N32">
        <v>55.255853133938402</v>
      </c>
      <c r="O32">
        <v>77.123849067129996</v>
      </c>
      <c r="P32">
        <v>29.985362366385171</v>
      </c>
      <c r="Q32">
        <v>0</v>
      </c>
      <c r="R32">
        <v>5.0299721561558233</v>
      </c>
      <c r="S32">
        <v>4.036999953291299</v>
      </c>
      <c r="T32">
        <v>0</v>
      </c>
      <c r="U32">
        <v>46.18956511147185</v>
      </c>
      <c r="V32">
        <v>0</v>
      </c>
      <c r="W32">
        <v>5.0326071938914767</v>
      </c>
      <c r="X32">
        <v>15.101201516737191</v>
      </c>
      <c r="Y32">
        <v>0</v>
      </c>
      <c r="Z32">
        <v>8.6560764683782097</v>
      </c>
      <c r="AA32">
        <v>18.633146171571696</v>
      </c>
      <c r="AB32">
        <v>14.837615779089521</v>
      </c>
      <c r="AC32">
        <v>10.633696687902352</v>
      </c>
      <c r="AD32">
        <v>14.91689010117681</v>
      </c>
      <c r="AE32">
        <v>18.017610032015821</v>
      </c>
      <c r="AF32">
        <v>0</v>
      </c>
      <c r="AG32">
        <v>33.704252641437691</v>
      </c>
      <c r="AH32">
        <v>11.502651944166143</v>
      </c>
      <c r="AI32">
        <v>0</v>
      </c>
      <c r="AJ32">
        <v>0</v>
      </c>
      <c r="AK32">
        <v>31.61509389142515</v>
      </c>
      <c r="AL32">
        <v>35.776588447088287</v>
      </c>
      <c r="AM32">
        <v>8.6057591632099388</v>
      </c>
      <c r="AN32">
        <v>6.8320033328115204E-2</v>
      </c>
      <c r="AO32">
        <v>0</v>
      </c>
      <c r="AP32">
        <v>0</v>
      </c>
      <c r="AQ32">
        <v>0</v>
      </c>
      <c r="AR32">
        <v>21.475877896055092</v>
      </c>
      <c r="AS32">
        <v>14.625847755686388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35.006057622118711</v>
      </c>
      <c r="BB32">
        <f t="shared" si="0"/>
        <v>802.4594357300042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281.69436164049051</v>
      </c>
      <c r="L33">
        <v>8.0567598300687155</v>
      </c>
      <c r="M33">
        <v>66.923600584099646</v>
      </c>
      <c r="N33">
        <v>55.255853133938402</v>
      </c>
      <c r="O33">
        <v>77.123849067129996</v>
      </c>
      <c r="P33">
        <v>29.985362366385171</v>
      </c>
      <c r="Q33">
        <v>0</v>
      </c>
      <c r="R33">
        <v>5.0299721561558233</v>
      </c>
      <c r="S33">
        <v>4.036999953291299</v>
      </c>
      <c r="T33">
        <v>0</v>
      </c>
      <c r="U33">
        <v>46.18956511147185</v>
      </c>
      <c r="V33">
        <v>0</v>
      </c>
      <c r="W33">
        <v>5.0326071938914767</v>
      </c>
      <c r="X33">
        <v>15.101201516737191</v>
      </c>
      <c r="Y33">
        <v>0</v>
      </c>
      <c r="Z33">
        <v>8.6560764683782097</v>
      </c>
      <c r="AA33">
        <v>12.398348318096431</v>
      </c>
      <c r="AB33">
        <v>14.837615779089521</v>
      </c>
      <c r="AC33">
        <v>10.633696687902352</v>
      </c>
      <c r="AD33">
        <v>9.9445935651309139</v>
      </c>
      <c r="AE33">
        <v>18.017610032015821</v>
      </c>
      <c r="AF33">
        <v>0</v>
      </c>
      <c r="AG33">
        <v>33.704252641437691</v>
      </c>
      <c r="AH33">
        <v>11.502651944166143</v>
      </c>
      <c r="AI33">
        <v>0</v>
      </c>
      <c r="AJ33">
        <v>0</v>
      </c>
      <c r="AK33">
        <v>31.61509389142515</v>
      </c>
      <c r="AL33">
        <v>18.324594082654976</v>
      </c>
      <c r="AM33">
        <v>8.6057591632099388</v>
      </c>
      <c r="AN33">
        <v>6.8320033328115204E-2</v>
      </c>
      <c r="AO33">
        <v>0</v>
      </c>
      <c r="AP33">
        <v>5.6629685216533263E-2</v>
      </c>
      <c r="AQ33">
        <v>0</v>
      </c>
      <c r="AR33">
        <v>21.475877896055092</v>
      </c>
      <c r="AS33">
        <v>14.625847755686388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33.811898800793522</v>
      </c>
      <c r="BB33">
        <f t="shared" si="0"/>
        <v>775.08520169665996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281.66029542642218</v>
      </c>
      <c r="L34">
        <v>8.2132477887538577</v>
      </c>
      <c r="M34">
        <v>66.923600584099646</v>
      </c>
      <c r="N34">
        <v>55.255853133938402</v>
      </c>
      <c r="O34">
        <v>77.123849067129996</v>
      </c>
      <c r="P34">
        <v>29.985362366385171</v>
      </c>
      <c r="Q34">
        <v>0</v>
      </c>
      <c r="R34">
        <v>5.0299721561558233</v>
      </c>
      <c r="S34">
        <v>4.2460501849036962</v>
      </c>
      <c r="T34">
        <v>0</v>
      </c>
      <c r="U34">
        <v>46.18956511147185</v>
      </c>
      <c r="V34">
        <v>0</v>
      </c>
      <c r="W34">
        <v>5.0299985565189855</v>
      </c>
      <c r="X34">
        <v>15.101201516737191</v>
      </c>
      <c r="Y34">
        <v>0</v>
      </c>
      <c r="Z34">
        <v>8.6560764683782097</v>
      </c>
      <c r="AA34">
        <v>12.398348318096431</v>
      </c>
      <c r="AB34">
        <v>14.837615779089521</v>
      </c>
      <c r="AC34">
        <v>10.633696687902352</v>
      </c>
      <c r="AD34">
        <v>4.9722965360458975</v>
      </c>
      <c r="AE34">
        <v>18.017610032015821</v>
      </c>
      <c r="AF34">
        <v>0</v>
      </c>
      <c r="AG34">
        <v>33.704252641437691</v>
      </c>
      <c r="AH34">
        <v>11.502651944166143</v>
      </c>
      <c r="AI34">
        <v>0</v>
      </c>
      <c r="AJ34">
        <v>0</v>
      </c>
      <c r="AK34">
        <v>31.61509389142515</v>
      </c>
      <c r="AL34">
        <v>18.324594082654976</v>
      </c>
      <c r="AM34">
        <v>8.6057591632099388</v>
      </c>
      <c r="AN34">
        <v>6.8320033328115204E-2</v>
      </c>
      <c r="AO34">
        <v>0</v>
      </c>
      <c r="AP34">
        <v>5.6629685216533263E-2</v>
      </c>
      <c r="AQ34">
        <v>0</v>
      </c>
      <c r="AR34">
        <v>21.475877896055092</v>
      </c>
      <c r="AS34">
        <v>14.625847755686388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33.61780327254197</v>
      </c>
      <c r="BB34">
        <f t="shared" si="0"/>
        <v>770.63586353468281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281.77938505413005</v>
      </c>
      <c r="L35">
        <v>8.2132477887538577</v>
      </c>
      <c r="M35">
        <v>66.923600584099646</v>
      </c>
      <c r="N35">
        <v>55.255853133938402</v>
      </c>
      <c r="O35">
        <v>77.123849067129996</v>
      </c>
      <c r="P35">
        <v>29.985362366385171</v>
      </c>
      <c r="Q35">
        <v>0</v>
      </c>
      <c r="R35">
        <v>5.0386270663744508</v>
      </c>
      <c r="S35">
        <v>4.2355802786815167</v>
      </c>
      <c r="T35">
        <v>0</v>
      </c>
      <c r="U35">
        <v>46.18956511147185</v>
      </c>
      <c r="V35">
        <v>0</v>
      </c>
      <c r="W35">
        <v>5.2187386292248243</v>
      </c>
      <c r="X35">
        <v>15.240463872336582</v>
      </c>
      <c r="Y35">
        <v>0</v>
      </c>
      <c r="Z35">
        <v>8.6560764683782097</v>
      </c>
      <c r="AA35">
        <v>6.1817120400751406</v>
      </c>
      <c r="AB35">
        <v>14.837615779089521</v>
      </c>
      <c r="AC35">
        <v>10.633696687902352</v>
      </c>
      <c r="AD35">
        <v>0</v>
      </c>
      <c r="AE35">
        <v>18.017610032015821</v>
      </c>
      <c r="AF35">
        <v>0</v>
      </c>
      <c r="AG35">
        <v>33.704252641437691</v>
      </c>
      <c r="AH35">
        <v>11.502651944166143</v>
      </c>
      <c r="AI35">
        <v>0</v>
      </c>
      <c r="AJ35">
        <v>0</v>
      </c>
      <c r="AK35">
        <v>31.61509389142515</v>
      </c>
      <c r="AL35">
        <v>18.324594082654976</v>
      </c>
      <c r="AM35">
        <v>8.6057591632099388</v>
      </c>
      <c r="AN35">
        <v>6.9686381559173435E-2</v>
      </c>
      <c r="AO35">
        <v>0</v>
      </c>
      <c r="AP35">
        <v>0</v>
      </c>
      <c r="AQ35">
        <v>0</v>
      </c>
      <c r="AR35">
        <v>21.475877896055092</v>
      </c>
      <c r="AS35">
        <v>17.340405130660155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33.279876952810241</v>
      </c>
      <c r="BB35">
        <f t="shared" si="0"/>
        <v>762.88942813834547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281.77886736295699</v>
      </c>
      <c r="L36">
        <v>8.2132477887538577</v>
      </c>
      <c r="M36">
        <v>66.923600584099646</v>
      </c>
      <c r="N36">
        <v>55.255853133938402</v>
      </c>
      <c r="O36">
        <v>77.123849067129996</v>
      </c>
      <c r="P36">
        <v>29.985362366385171</v>
      </c>
      <c r="Q36">
        <v>0</v>
      </c>
      <c r="R36">
        <v>5.0386270663744508</v>
      </c>
      <c r="S36">
        <v>4.2355802786815167</v>
      </c>
      <c r="T36">
        <v>0</v>
      </c>
      <c r="U36">
        <v>46.18956511147185</v>
      </c>
      <c r="V36">
        <v>0</v>
      </c>
      <c r="W36">
        <v>5.0320041521240402</v>
      </c>
      <c r="X36">
        <v>15.101574155606574</v>
      </c>
      <c r="Y36">
        <v>0</v>
      </c>
      <c r="Z36">
        <v>8.6560764683782097</v>
      </c>
      <c r="AA36">
        <v>6.1817120400751406</v>
      </c>
      <c r="AB36">
        <v>14.837615779089521</v>
      </c>
      <c r="AC36">
        <v>10.633696687902352</v>
      </c>
      <c r="AD36">
        <v>0</v>
      </c>
      <c r="AE36">
        <v>18.017610032015821</v>
      </c>
      <c r="AF36">
        <v>0</v>
      </c>
      <c r="AG36">
        <v>33.704252641437691</v>
      </c>
      <c r="AH36">
        <v>11.502651944166143</v>
      </c>
      <c r="AI36">
        <v>2.098151872441802</v>
      </c>
      <c r="AJ36">
        <v>0</v>
      </c>
      <c r="AK36">
        <v>31.61509389142515</v>
      </c>
      <c r="AL36">
        <v>18.324594082654976</v>
      </c>
      <c r="AM36">
        <v>8.6057591632099388</v>
      </c>
      <c r="AN36">
        <v>6.9686381559173435E-2</v>
      </c>
      <c r="AO36">
        <v>0</v>
      </c>
      <c r="AP36">
        <v>0</v>
      </c>
      <c r="AQ36">
        <v>0</v>
      </c>
      <c r="AR36">
        <v>21.475877896055092</v>
      </c>
      <c r="AS36">
        <v>17.340405130660155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33.353946970285165</v>
      </c>
      <c r="BB36">
        <f t="shared" si="0"/>
        <v>764.58736810830851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282.11228759506287</v>
      </c>
      <c r="L37">
        <v>8.2132477887538577</v>
      </c>
      <c r="M37">
        <v>66.923600584099646</v>
      </c>
      <c r="N37">
        <v>55.255853133938402</v>
      </c>
      <c r="O37">
        <v>77.123849067129996</v>
      </c>
      <c r="P37">
        <v>29.985362366385171</v>
      </c>
      <c r="Q37">
        <v>0</v>
      </c>
      <c r="R37">
        <v>5.0386270663744508</v>
      </c>
      <c r="S37">
        <v>5.8738707978124625</v>
      </c>
      <c r="T37">
        <v>0</v>
      </c>
      <c r="U37">
        <v>46.18956511147185</v>
      </c>
      <c r="V37">
        <v>0</v>
      </c>
      <c r="W37">
        <v>5.0320041521240402</v>
      </c>
      <c r="X37">
        <v>15.101574155606574</v>
      </c>
      <c r="Y37">
        <v>0</v>
      </c>
      <c r="Z37">
        <v>8.6560764683782097</v>
      </c>
      <c r="AA37">
        <v>0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0</v>
      </c>
      <c r="AG37">
        <v>33.704252641437691</v>
      </c>
      <c r="AH37">
        <v>11.502651944166143</v>
      </c>
      <c r="AI37">
        <v>9.0919917766881042</v>
      </c>
      <c r="AJ37">
        <v>0</v>
      </c>
      <c r="AK37">
        <v>31.61509389142515</v>
      </c>
      <c r="AL37">
        <v>18.324594082654976</v>
      </c>
      <c r="AM37">
        <v>8.6057591632099388</v>
      </c>
      <c r="AN37">
        <v>6.9686381559173435E-2</v>
      </c>
      <c r="AO37">
        <v>0</v>
      </c>
      <c r="AP37">
        <v>0</v>
      </c>
      <c r="AQ37">
        <v>0</v>
      </c>
      <c r="AR37">
        <v>21.475877896055092</v>
      </c>
      <c r="AS37">
        <v>14.625847755686388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33.356842926135322</v>
      </c>
      <c r="BB37">
        <f t="shared" si="0"/>
        <v>764.65375339289267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282.10825157526034</v>
      </c>
      <c r="L38">
        <v>8.2132477887538577</v>
      </c>
      <c r="M38">
        <v>66.923600584099646</v>
      </c>
      <c r="N38">
        <v>55.255853133938402</v>
      </c>
      <c r="O38">
        <v>77.123849067129996</v>
      </c>
      <c r="P38">
        <v>29.985362366385171</v>
      </c>
      <c r="Q38">
        <v>0</v>
      </c>
      <c r="R38">
        <v>5.0386270663744508</v>
      </c>
      <c r="S38">
        <v>5.8738707978124625</v>
      </c>
      <c r="T38">
        <v>0</v>
      </c>
      <c r="U38">
        <v>46.18956511147185</v>
      </c>
      <c r="V38">
        <v>0</v>
      </c>
      <c r="W38">
        <v>5.0320041521240402</v>
      </c>
      <c r="X38">
        <v>15.101574155606574</v>
      </c>
      <c r="Y38">
        <v>0</v>
      </c>
      <c r="Z38">
        <v>8.6560764683782097</v>
      </c>
      <c r="AA38">
        <v>0</v>
      </c>
      <c r="AB38">
        <v>14.837615779089521</v>
      </c>
      <c r="AC38">
        <v>10.633696687902352</v>
      </c>
      <c r="AD38">
        <v>0</v>
      </c>
      <c r="AE38">
        <v>18.017610032015821</v>
      </c>
      <c r="AF38">
        <v>0</v>
      </c>
      <c r="AG38">
        <v>33.704252641437691</v>
      </c>
      <c r="AH38">
        <v>11.502651944166143</v>
      </c>
      <c r="AI38">
        <v>9.0919917766881042</v>
      </c>
      <c r="AJ38">
        <v>0</v>
      </c>
      <c r="AK38">
        <v>31.61509389142515</v>
      </c>
      <c r="AL38">
        <v>18.324594082654976</v>
      </c>
      <c r="AM38">
        <v>8.6057591632099388</v>
      </c>
      <c r="AN38">
        <v>6.9686381559173435E-2</v>
      </c>
      <c r="AO38">
        <v>0</v>
      </c>
      <c r="AP38">
        <v>0</v>
      </c>
      <c r="AQ38">
        <v>0</v>
      </c>
      <c r="AR38">
        <v>23.428230432060101</v>
      </c>
      <c r="AS38">
        <v>14.625847755686388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33.438282556512583</v>
      </c>
      <c r="BB38">
        <f t="shared" si="0"/>
        <v>766.52063027871793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282.11014955338891</v>
      </c>
      <c r="L39">
        <v>8.2132477887538577</v>
      </c>
      <c r="M39">
        <v>66.923600584099646</v>
      </c>
      <c r="N39">
        <v>55.255853133938402</v>
      </c>
      <c r="O39">
        <v>77.123849067129996</v>
      </c>
      <c r="P39">
        <v>29.985362366385171</v>
      </c>
      <c r="Q39">
        <v>0</v>
      </c>
      <c r="R39">
        <v>5.0386270663744508</v>
      </c>
      <c r="S39">
        <v>5.8738707978124625</v>
      </c>
      <c r="T39">
        <v>0</v>
      </c>
      <c r="U39">
        <v>46.641367637389926</v>
      </c>
      <c r="V39">
        <v>0</v>
      </c>
      <c r="W39">
        <v>5.0320041521240402</v>
      </c>
      <c r="X39">
        <v>15.101574155606574</v>
      </c>
      <c r="Y39">
        <v>0</v>
      </c>
      <c r="Z39">
        <v>5.7869275266123994</v>
      </c>
      <c r="AA39">
        <v>0</v>
      </c>
      <c r="AB39">
        <v>14.837615779089521</v>
      </c>
      <c r="AC39">
        <v>10.633696687902352</v>
      </c>
      <c r="AD39">
        <v>0</v>
      </c>
      <c r="AE39">
        <v>18.017610032015821</v>
      </c>
      <c r="AF39">
        <v>0</v>
      </c>
      <c r="AG39">
        <v>33.704252641437691</v>
      </c>
      <c r="AH39">
        <v>11.502651944166143</v>
      </c>
      <c r="AI39">
        <v>9.0919917766881042</v>
      </c>
      <c r="AJ39">
        <v>0</v>
      </c>
      <c r="AK39">
        <v>31.61509389142515</v>
      </c>
      <c r="AL39">
        <v>18.324594082654976</v>
      </c>
      <c r="AM39">
        <v>8.6057591632099388</v>
      </c>
      <c r="AN39">
        <v>6.9686381559173435E-2</v>
      </c>
      <c r="AO39">
        <v>0</v>
      </c>
      <c r="AP39">
        <v>0</v>
      </c>
      <c r="AQ39">
        <v>0</v>
      </c>
      <c r="AR39">
        <v>23.428230432060101</v>
      </c>
      <c r="AS39">
        <v>14.625847755686388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33.337316811815946</v>
      </c>
      <c r="BB39">
        <f t="shared" si="0"/>
        <v>764.20614758569548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282.11014955338891</v>
      </c>
      <c r="L40">
        <v>8.2132477887538577</v>
      </c>
      <c r="M40">
        <v>66.923600584099646</v>
      </c>
      <c r="N40">
        <v>55.255853133938402</v>
      </c>
      <c r="O40">
        <v>77.123849067129996</v>
      </c>
      <c r="P40">
        <v>29.985362366385171</v>
      </c>
      <c r="Q40">
        <v>0</v>
      </c>
      <c r="R40">
        <v>5.0386270663744508</v>
      </c>
      <c r="S40">
        <v>5.8738707978124625</v>
      </c>
      <c r="T40">
        <v>0</v>
      </c>
      <c r="U40">
        <v>46.69285522695094</v>
      </c>
      <c r="V40">
        <v>0</v>
      </c>
      <c r="W40">
        <v>5.0320041521240402</v>
      </c>
      <c r="X40">
        <v>15.101574155606574</v>
      </c>
      <c r="Y40">
        <v>0</v>
      </c>
      <c r="Z40">
        <v>5.7869275266123994</v>
      </c>
      <c r="AA40">
        <v>0</v>
      </c>
      <c r="AB40">
        <v>14.837615779089521</v>
      </c>
      <c r="AC40">
        <v>10.633696687902352</v>
      </c>
      <c r="AD40">
        <v>0</v>
      </c>
      <c r="AE40">
        <v>18.017610032015821</v>
      </c>
      <c r="AF40">
        <v>0</v>
      </c>
      <c r="AG40">
        <v>33.704252641437691</v>
      </c>
      <c r="AH40">
        <v>11.502651944166143</v>
      </c>
      <c r="AI40">
        <v>9.0919917766881042</v>
      </c>
      <c r="AJ40">
        <v>0</v>
      </c>
      <c r="AK40">
        <v>31.61509389142515</v>
      </c>
      <c r="AL40">
        <v>18.324594082654976</v>
      </c>
      <c r="AM40">
        <v>8.6057591632099388</v>
      </c>
      <c r="AN40">
        <v>6.9686381559173435E-2</v>
      </c>
      <c r="AO40">
        <v>0</v>
      </c>
      <c r="AP40">
        <v>0</v>
      </c>
      <c r="AQ40">
        <v>0</v>
      </c>
      <c r="AR40">
        <v>21.475877896055092</v>
      </c>
      <c r="AS40">
        <v>14.625847755686388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33.257860657054586</v>
      </c>
      <c r="BB40">
        <f t="shared" si="0"/>
        <v>762.38473879401283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282.11014955338891</v>
      </c>
      <c r="L41">
        <v>8.2132477887538577</v>
      </c>
      <c r="M41">
        <v>66.923600584099646</v>
      </c>
      <c r="N41">
        <v>55.255853133938402</v>
      </c>
      <c r="O41">
        <v>77.123849067129996</v>
      </c>
      <c r="P41">
        <v>29.985362366385171</v>
      </c>
      <c r="Q41">
        <v>0</v>
      </c>
      <c r="R41">
        <v>5.0386270663744508</v>
      </c>
      <c r="S41">
        <v>5.8738707978124625</v>
      </c>
      <c r="T41">
        <v>0</v>
      </c>
      <c r="U41">
        <v>46.69285522695094</v>
      </c>
      <c r="V41">
        <v>0</v>
      </c>
      <c r="W41">
        <v>5.0320041521240402</v>
      </c>
      <c r="X41">
        <v>15.101574155606574</v>
      </c>
      <c r="Y41">
        <v>0</v>
      </c>
      <c r="Z41">
        <v>5.7869275266123994</v>
      </c>
      <c r="AA41">
        <v>0</v>
      </c>
      <c r="AB41">
        <v>14.837615779089521</v>
      </c>
      <c r="AC41">
        <v>10.633696687902352</v>
      </c>
      <c r="AD41">
        <v>0</v>
      </c>
      <c r="AE41">
        <v>18.017610032015821</v>
      </c>
      <c r="AF41">
        <v>0</v>
      </c>
      <c r="AG41">
        <v>33.704252641437691</v>
      </c>
      <c r="AH41">
        <v>0</v>
      </c>
      <c r="AI41">
        <v>9.0919917766881042</v>
      </c>
      <c r="AJ41">
        <v>0</v>
      </c>
      <c r="AK41">
        <v>31.61509389142515</v>
      </c>
      <c r="AL41">
        <v>18.324594082654976</v>
      </c>
      <c r="AM41">
        <v>8.6057591632099388</v>
      </c>
      <c r="AN41">
        <v>6.9686381559173435E-2</v>
      </c>
      <c r="AO41">
        <v>0</v>
      </c>
      <c r="AP41">
        <v>0</v>
      </c>
      <c r="AQ41">
        <v>0</v>
      </c>
      <c r="AR41">
        <v>21.475877896055092</v>
      </c>
      <c r="AS41">
        <v>17.340405130660155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32.890518304062354</v>
      </c>
      <c r="BB41">
        <f t="shared" si="0"/>
        <v>753.96398657781265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282.11014955338891</v>
      </c>
      <c r="L42">
        <v>8.2132477887538577</v>
      </c>
      <c r="M42">
        <v>66.923600584099646</v>
      </c>
      <c r="N42">
        <v>55.255853133938402</v>
      </c>
      <c r="O42">
        <v>77.123849067129996</v>
      </c>
      <c r="P42">
        <v>29.985362366385171</v>
      </c>
      <c r="Q42">
        <v>0</v>
      </c>
      <c r="R42">
        <v>5.0386270663744508</v>
      </c>
      <c r="S42">
        <v>5.8738707978124625</v>
      </c>
      <c r="T42">
        <v>0</v>
      </c>
      <c r="U42">
        <v>46.69285522695094</v>
      </c>
      <c r="V42">
        <v>0</v>
      </c>
      <c r="W42">
        <v>5.0320041521240402</v>
      </c>
      <c r="X42">
        <v>15.101574155606574</v>
      </c>
      <c r="Y42">
        <v>0</v>
      </c>
      <c r="Z42">
        <v>2.8691489417658103</v>
      </c>
      <c r="AA42">
        <v>0</v>
      </c>
      <c r="AB42">
        <v>14.837615779089521</v>
      </c>
      <c r="AC42">
        <v>10.633696687902352</v>
      </c>
      <c r="AD42">
        <v>0</v>
      </c>
      <c r="AE42">
        <v>18.017610032015821</v>
      </c>
      <c r="AF42">
        <v>0</v>
      </c>
      <c r="AG42">
        <v>33.704252641437691</v>
      </c>
      <c r="AH42">
        <v>0</v>
      </c>
      <c r="AI42">
        <v>9.0919917766881042</v>
      </c>
      <c r="AJ42">
        <v>0</v>
      </c>
      <c r="AK42">
        <v>31.61509389142515</v>
      </c>
      <c r="AL42">
        <v>18.324594082654976</v>
      </c>
      <c r="AM42">
        <v>8.6057591632099388</v>
      </c>
      <c r="AN42">
        <v>6.9686381559173435E-2</v>
      </c>
      <c r="AO42">
        <v>0</v>
      </c>
      <c r="AP42">
        <v>0</v>
      </c>
      <c r="AQ42">
        <v>0</v>
      </c>
      <c r="AR42">
        <v>21.475877896055092</v>
      </c>
      <c r="AS42">
        <v>17.340405130660155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32.768555159215765</v>
      </c>
      <c r="BB42">
        <f t="shared" si="0"/>
        <v>751.16817113781269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282.11014955338891</v>
      </c>
      <c r="L43">
        <v>8.2027772831670216</v>
      </c>
      <c r="M43">
        <v>66.923600584099646</v>
      </c>
      <c r="N43">
        <v>55.255853133938402</v>
      </c>
      <c r="O43">
        <v>77.123849067129996</v>
      </c>
      <c r="P43">
        <v>29.985362366385171</v>
      </c>
      <c r="Q43">
        <v>0</v>
      </c>
      <c r="R43">
        <v>5.0302273533709023</v>
      </c>
      <c r="S43">
        <v>5.7929577025173726</v>
      </c>
      <c r="T43">
        <v>0</v>
      </c>
      <c r="U43">
        <v>46.69285522695094</v>
      </c>
      <c r="V43">
        <v>0</v>
      </c>
      <c r="W43">
        <v>5.0296337731830416</v>
      </c>
      <c r="X43">
        <v>15.101574155606574</v>
      </c>
      <c r="Y43">
        <v>0</v>
      </c>
      <c r="Z43">
        <v>0</v>
      </c>
      <c r="AA43">
        <v>0</v>
      </c>
      <c r="AB43">
        <v>14.837615779089521</v>
      </c>
      <c r="AC43">
        <v>10.633696687902352</v>
      </c>
      <c r="AD43">
        <v>0</v>
      </c>
      <c r="AE43">
        <v>9.0088050160079103</v>
      </c>
      <c r="AF43">
        <v>0</v>
      </c>
      <c r="AG43">
        <v>33.704252641437691</v>
      </c>
      <c r="AH43">
        <v>0</v>
      </c>
      <c r="AI43">
        <v>2.098151872441802</v>
      </c>
      <c r="AJ43">
        <v>0</v>
      </c>
      <c r="AK43">
        <v>31.61509389142515</v>
      </c>
      <c r="AL43">
        <v>18.324594082654976</v>
      </c>
      <c r="AM43">
        <v>8.6057591632099388</v>
      </c>
      <c r="AN43">
        <v>6.9686381559173435E-2</v>
      </c>
      <c r="AO43">
        <v>0</v>
      </c>
      <c r="AP43">
        <v>0</v>
      </c>
      <c r="AQ43">
        <v>0</v>
      </c>
      <c r="AR43">
        <v>21.475877896055092</v>
      </c>
      <c r="AS43">
        <v>14.991494380493812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31.877259682066228</v>
      </c>
      <c r="BB43">
        <f t="shared" si="0"/>
        <v>730.73660830994913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282.11014955338891</v>
      </c>
      <c r="L44">
        <v>8.2027772831670216</v>
      </c>
      <c r="M44">
        <v>66.923600584099646</v>
      </c>
      <c r="N44">
        <v>55.255853133938402</v>
      </c>
      <c r="O44">
        <v>77.123849067129996</v>
      </c>
      <c r="P44">
        <v>29.985362366385171</v>
      </c>
      <c r="Q44">
        <v>0</v>
      </c>
      <c r="R44">
        <v>5.038450372420316</v>
      </c>
      <c r="S44">
        <v>5.7929577025173726</v>
      </c>
      <c r="T44">
        <v>0</v>
      </c>
      <c r="U44">
        <v>46.69285522695094</v>
      </c>
      <c r="V44">
        <v>0</v>
      </c>
      <c r="W44">
        <v>5.0296337731830416</v>
      </c>
      <c r="X44">
        <v>15.101574155606574</v>
      </c>
      <c r="Y44">
        <v>0</v>
      </c>
      <c r="Z44">
        <v>0</v>
      </c>
      <c r="AA44">
        <v>0</v>
      </c>
      <c r="AB44">
        <v>14.837615779089521</v>
      </c>
      <c r="AC44">
        <v>10.633696687902352</v>
      </c>
      <c r="AD44">
        <v>0</v>
      </c>
      <c r="AE44">
        <v>0</v>
      </c>
      <c r="AF44">
        <v>0</v>
      </c>
      <c r="AG44">
        <v>33.704252641437691</v>
      </c>
      <c r="AH44">
        <v>0</v>
      </c>
      <c r="AI44">
        <v>0</v>
      </c>
      <c r="AJ44">
        <v>0</v>
      </c>
      <c r="AK44">
        <v>31.61509389142515</v>
      </c>
      <c r="AL44">
        <v>18.324594082654976</v>
      </c>
      <c r="AM44">
        <v>8.6057591632099388</v>
      </c>
      <c r="AN44">
        <v>6.9686381559173435E-2</v>
      </c>
      <c r="AO44">
        <v>0</v>
      </c>
      <c r="AP44">
        <v>0</v>
      </c>
      <c r="AQ44">
        <v>0</v>
      </c>
      <c r="AR44">
        <v>21.475877896055092</v>
      </c>
      <c r="AS44">
        <v>14.991494380493812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31.413332606325298</v>
      </c>
      <c r="BB44">
        <f t="shared" si="0"/>
        <v>720.1018015162897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282.11014955338891</v>
      </c>
      <c r="L45">
        <v>8.2027772831670216</v>
      </c>
      <c r="M45">
        <v>66.923600584099646</v>
      </c>
      <c r="N45">
        <v>55.255853133938402</v>
      </c>
      <c r="O45">
        <v>77.123849067129996</v>
      </c>
      <c r="P45">
        <v>29.985362366385171</v>
      </c>
      <c r="Q45">
        <v>0</v>
      </c>
      <c r="R45">
        <v>7.5727223640201986</v>
      </c>
      <c r="S45">
        <v>5.7929577025173726</v>
      </c>
      <c r="T45">
        <v>0</v>
      </c>
      <c r="U45">
        <v>46.69285522695094</v>
      </c>
      <c r="V45">
        <v>0</v>
      </c>
      <c r="W45">
        <v>5.0296337731830416</v>
      </c>
      <c r="X45">
        <v>15.101574155606574</v>
      </c>
      <c r="Y45">
        <v>0</v>
      </c>
      <c r="Z45">
        <v>0</v>
      </c>
      <c r="AA45">
        <v>0</v>
      </c>
      <c r="AB45">
        <v>14.837615779089521</v>
      </c>
      <c r="AC45">
        <v>10.633696687902352</v>
      </c>
      <c r="AD45">
        <v>0</v>
      </c>
      <c r="AE45">
        <v>0</v>
      </c>
      <c r="AF45">
        <v>0</v>
      </c>
      <c r="AG45">
        <v>33.704252641437691</v>
      </c>
      <c r="AH45">
        <v>0</v>
      </c>
      <c r="AI45">
        <v>0</v>
      </c>
      <c r="AJ45">
        <v>0</v>
      </c>
      <c r="AK45">
        <v>31.61509389142515</v>
      </c>
      <c r="AL45">
        <v>27.050591264871631</v>
      </c>
      <c r="AM45">
        <v>8.6057591632099388</v>
      </c>
      <c r="AN45">
        <v>6.9686381559173435E-2</v>
      </c>
      <c r="AO45">
        <v>0</v>
      </c>
      <c r="AP45">
        <v>0</v>
      </c>
      <c r="AQ45">
        <v>0</v>
      </c>
      <c r="AR45">
        <v>21.475877896055092</v>
      </c>
      <c r="AS45">
        <v>14.991494380493812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31.884011857790824</v>
      </c>
      <c r="BB45">
        <f t="shared" si="0"/>
        <v>730.89139143864099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282.11014955338891</v>
      </c>
      <c r="L46">
        <v>8.2027772831670216</v>
      </c>
      <c r="M46">
        <v>66.923600584099646</v>
      </c>
      <c r="N46">
        <v>55.255853133938402</v>
      </c>
      <c r="O46">
        <v>77.123849067129996</v>
      </c>
      <c r="P46">
        <v>29.985362366385171</v>
      </c>
      <c r="Q46">
        <v>0</v>
      </c>
      <c r="R46">
        <v>7.5727223640201986</v>
      </c>
      <c r="S46">
        <v>5.7929577025173726</v>
      </c>
      <c r="T46">
        <v>0</v>
      </c>
      <c r="U46">
        <v>46.69285522695094</v>
      </c>
      <c r="V46">
        <v>0</v>
      </c>
      <c r="W46">
        <v>5.0296337731830416</v>
      </c>
      <c r="X46">
        <v>15.101574155606574</v>
      </c>
      <c r="Y46">
        <v>0</v>
      </c>
      <c r="Z46">
        <v>0</v>
      </c>
      <c r="AA46">
        <v>0</v>
      </c>
      <c r="AB46">
        <v>14.837615779089521</v>
      </c>
      <c r="AC46">
        <v>10.633696687902352</v>
      </c>
      <c r="AD46">
        <v>0</v>
      </c>
      <c r="AE46">
        <v>0</v>
      </c>
      <c r="AF46">
        <v>0</v>
      </c>
      <c r="AG46">
        <v>33.704252641437691</v>
      </c>
      <c r="AH46">
        <v>0</v>
      </c>
      <c r="AI46">
        <v>0</v>
      </c>
      <c r="AJ46">
        <v>0</v>
      </c>
      <c r="AK46">
        <v>31.61509389142515</v>
      </c>
      <c r="AL46">
        <v>62.827179711959914</v>
      </c>
      <c r="AM46">
        <v>8.6057591632099388</v>
      </c>
      <c r="AN46">
        <v>6.9686381559173435E-2</v>
      </c>
      <c r="AO46">
        <v>0</v>
      </c>
      <c r="AP46">
        <v>0</v>
      </c>
      <c r="AQ46">
        <v>0</v>
      </c>
      <c r="AR46">
        <v>21.475877896055092</v>
      </c>
      <c r="AS46">
        <v>14.991494380493812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33.379473254879109</v>
      </c>
      <c r="BB46">
        <f t="shared" si="0"/>
        <v>765.17251848864089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282.58112889581525</v>
      </c>
      <c r="L47">
        <v>8.2027772831670216</v>
      </c>
      <c r="M47">
        <v>66.923600584099646</v>
      </c>
      <c r="N47">
        <v>55.255853133938402</v>
      </c>
      <c r="O47">
        <v>77.123849067129996</v>
      </c>
      <c r="P47">
        <v>29.985362366385171</v>
      </c>
      <c r="Q47">
        <v>0</v>
      </c>
      <c r="R47">
        <v>5.038450372420316</v>
      </c>
      <c r="S47">
        <v>5.7929577025173726</v>
      </c>
      <c r="T47">
        <v>0</v>
      </c>
      <c r="U47">
        <v>46.69285522695094</v>
      </c>
      <c r="V47">
        <v>0</v>
      </c>
      <c r="W47">
        <v>5.0289402017057263</v>
      </c>
      <c r="X47">
        <v>15.100183635132197</v>
      </c>
      <c r="Y47">
        <v>0</v>
      </c>
      <c r="Z47">
        <v>0</v>
      </c>
      <c r="AA47">
        <v>0</v>
      </c>
      <c r="AB47">
        <v>14.837615779089521</v>
      </c>
      <c r="AC47">
        <v>10.633696687902352</v>
      </c>
      <c r="AD47">
        <v>0</v>
      </c>
      <c r="AE47">
        <v>0</v>
      </c>
      <c r="AF47">
        <v>0</v>
      </c>
      <c r="AG47">
        <v>33.704252641437691</v>
      </c>
      <c r="AH47">
        <v>0</v>
      </c>
      <c r="AI47">
        <v>0</v>
      </c>
      <c r="AJ47">
        <v>0</v>
      </c>
      <c r="AK47">
        <v>31.61509389142515</v>
      </c>
      <c r="AL47">
        <v>62.827179711959914</v>
      </c>
      <c r="AM47">
        <v>8.6057591632099388</v>
      </c>
      <c r="AN47">
        <v>6.8320033328115204E-2</v>
      </c>
      <c r="AO47">
        <v>0</v>
      </c>
      <c r="AP47">
        <v>0.16988951399657293</v>
      </c>
      <c r="AQ47">
        <v>0</v>
      </c>
      <c r="AR47">
        <v>21.475877896055092</v>
      </c>
      <c r="AS47">
        <v>17.340405130660155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33.398369244785997</v>
      </c>
      <c r="BB47">
        <f t="shared" si="0"/>
        <v>765.60567967354075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282.58112889581525</v>
      </c>
      <c r="L48">
        <v>8.2027772831670216</v>
      </c>
      <c r="M48">
        <v>66.923600584099646</v>
      </c>
      <c r="N48">
        <v>55.255853133938402</v>
      </c>
      <c r="O48">
        <v>77.123849067129996</v>
      </c>
      <c r="P48">
        <v>29.985362366385171</v>
      </c>
      <c r="Q48">
        <v>0</v>
      </c>
      <c r="R48">
        <v>5.038450372420316</v>
      </c>
      <c r="S48">
        <v>5.7929577025173726</v>
      </c>
      <c r="T48">
        <v>0</v>
      </c>
      <c r="U48">
        <v>46.69285522695094</v>
      </c>
      <c r="V48">
        <v>0</v>
      </c>
      <c r="W48">
        <v>5.0289402017057263</v>
      </c>
      <c r="X48">
        <v>15.100183635132197</v>
      </c>
      <c r="Y48">
        <v>0</v>
      </c>
      <c r="Z48">
        <v>0</v>
      </c>
      <c r="AA48">
        <v>0</v>
      </c>
      <c r="AB48">
        <v>14.837615779089521</v>
      </c>
      <c r="AC48">
        <v>10.633696687902352</v>
      </c>
      <c r="AD48">
        <v>0</v>
      </c>
      <c r="AE48">
        <v>0</v>
      </c>
      <c r="AF48">
        <v>0</v>
      </c>
      <c r="AG48">
        <v>33.704252641437691</v>
      </c>
      <c r="AH48">
        <v>0</v>
      </c>
      <c r="AI48">
        <v>0</v>
      </c>
      <c r="AJ48">
        <v>0</v>
      </c>
      <c r="AK48">
        <v>31.61509389142515</v>
      </c>
      <c r="AL48">
        <v>62.827179711959914</v>
      </c>
      <c r="AM48">
        <v>8.6057591632099388</v>
      </c>
      <c r="AN48">
        <v>6.8320033328115204E-2</v>
      </c>
      <c r="AO48">
        <v>0</v>
      </c>
      <c r="AP48">
        <v>0.16988951399657293</v>
      </c>
      <c r="AQ48">
        <v>0</v>
      </c>
      <c r="AR48">
        <v>21.475877896055092</v>
      </c>
      <c r="AS48">
        <v>17.340405130660155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33.398369244785997</v>
      </c>
      <c r="BB48">
        <f t="shared" si="0"/>
        <v>765.60567967354075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282.58112889581525</v>
      </c>
      <c r="L49">
        <v>8.2027772831670216</v>
      </c>
      <c r="M49">
        <v>66.923600584099646</v>
      </c>
      <c r="N49">
        <v>55.255853133938402</v>
      </c>
      <c r="O49">
        <v>77.123849067129996</v>
      </c>
      <c r="P49">
        <v>29.985362366385171</v>
      </c>
      <c r="Q49">
        <v>0</v>
      </c>
      <c r="R49">
        <v>9.731623375177664</v>
      </c>
      <c r="S49">
        <v>5.8430106284014292</v>
      </c>
      <c r="T49">
        <v>0</v>
      </c>
      <c r="U49">
        <v>46.69285522695094</v>
      </c>
      <c r="V49">
        <v>0</v>
      </c>
      <c r="W49">
        <v>5.0289402017057263</v>
      </c>
      <c r="X49">
        <v>15.097981463215364</v>
      </c>
      <c r="Y49">
        <v>0</v>
      </c>
      <c r="Z49">
        <v>0</v>
      </c>
      <c r="AA49">
        <v>0</v>
      </c>
      <c r="AB49">
        <v>14.837615779089521</v>
      </c>
      <c r="AC49">
        <v>5.3168483439511762</v>
      </c>
      <c r="AD49">
        <v>0</v>
      </c>
      <c r="AE49">
        <v>0</v>
      </c>
      <c r="AF49">
        <v>0</v>
      </c>
      <c r="AG49">
        <v>33.704252641437691</v>
      </c>
      <c r="AH49">
        <v>0</v>
      </c>
      <c r="AI49">
        <v>0</v>
      </c>
      <c r="AJ49">
        <v>0</v>
      </c>
      <c r="AK49">
        <v>31.61509389142515</v>
      </c>
      <c r="AL49">
        <v>62.827179711959914</v>
      </c>
      <c r="AM49">
        <v>8.6057591632099388</v>
      </c>
      <c r="AN49">
        <v>6.8320033328115204E-2</v>
      </c>
      <c r="AO49">
        <v>0</v>
      </c>
      <c r="AP49">
        <v>0.16988951399657293</v>
      </c>
      <c r="AQ49">
        <v>0</v>
      </c>
      <c r="AR49">
        <v>21.475877896055092</v>
      </c>
      <c r="AS49">
        <v>14.991494380493812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33.276115307682964</v>
      </c>
      <c r="BB49">
        <f t="shared" si="0"/>
        <v>762.8031982732507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282.58112889581525</v>
      </c>
      <c r="L50">
        <v>8.2027772831670216</v>
      </c>
      <c r="M50">
        <v>66.923600584099646</v>
      </c>
      <c r="N50">
        <v>55.255853133938402</v>
      </c>
      <c r="O50">
        <v>77.123849067129996</v>
      </c>
      <c r="P50">
        <v>29.985362366385171</v>
      </c>
      <c r="Q50">
        <v>0</v>
      </c>
      <c r="R50">
        <v>9.731623375177664</v>
      </c>
      <c r="S50">
        <v>5.8430106284014292</v>
      </c>
      <c r="T50">
        <v>0</v>
      </c>
      <c r="U50">
        <v>46.69285522695094</v>
      </c>
      <c r="V50">
        <v>0</v>
      </c>
      <c r="W50">
        <v>5.0289402017057263</v>
      </c>
      <c r="X50">
        <v>15.098326188231539</v>
      </c>
      <c r="Y50">
        <v>0</v>
      </c>
      <c r="Z50">
        <v>0</v>
      </c>
      <c r="AA50">
        <v>0</v>
      </c>
      <c r="AB50">
        <v>14.837615779089521</v>
      </c>
      <c r="AC50">
        <v>0</v>
      </c>
      <c r="AD50">
        <v>0</v>
      </c>
      <c r="AE50">
        <v>0</v>
      </c>
      <c r="AF50">
        <v>0</v>
      </c>
      <c r="AG50">
        <v>33.704252641437691</v>
      </c>
      <c r="AH50">
        <v>0</v>
      </c>
      <c r="AI50">
        <v>0</v>
      </c>
      <c r="AJ50">
        <v>0</v>
      </c>
      <c r="AK50">
        <v>31.61509389142515</v>
      </c>
      <c r="AL50">
        <v>27.050591264871631</v>
      </c>
      <c r="AM50">
        <v>8.6057591632099388</v>
      </c>
      <c r="AN50">
        <v>6.8320033328115204E-2</v>
      </c>
      <c r="AO50">
        <v>0</v>
      </c>
      <c r="AP50">
        <v>0.16988951399657293</v>
      </c>
      <c r="AQ50">
        <v>0</v>
      </c>
      <c r="AR50">
        <v>21.475877896055092</v>
      </c>
      <c r="AS50">
        <v>14.991494380493812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31.558424059323194</v>
      </c>
      <c r="BB50">
        <f t="shared" si="0"/>
        <v>723.42779745558721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282.58112889581525</v>
      </c>
      <c r="L51">
        <v>8.2027772831670216</v>
      </c>
      <c r="M51">
        <v>66.923600584099646</v>
      </c>
      <c r="N51">
        <v>55.255853133938402</v>
      </c>
      <c r="O51">
        <v>77.123849067129996</v>
      </c>
      <c r="P51">
        <v>29.985362366385171</v>
      </c>
      <c r="Q51">
        <v>0</v>
      </c>
      <c r="R51">
        <v>9.731623375177664</v>
      </c>
      <c r="S51">
        <v>5.8430106284014292</v>
      </c>
      <c r="T51">
        <v>0</v>
      </c>
      <c r="U51">
        <v>46.69285522695094</v>
      </c>
      <c r="V51">
        <v>0</v>
      </c>
      <c r="W51">
        <v>5.0286395239589918</v>
      </c>
      <c r="X51">
        <v>15.098326188231539</v>
      </c>
      <c r="Y51">
        <v>0</v>
      </c>
      <c r="Z51">
        <v>0</v>
      </c>
      <c r="AA51">
        <v>0</v>
      </c>
      <c r="AB51">
        <v>7.3811488447676012</v>
      </c>
      <c r="AC51">
        <v>0</v>
      </c>
      <c r="AD51">
        <v>0</v>
      </c>
      <c r="AE51">
        <v>0</v>
      </c>
      <c r="AF51">
        <v>0</v>
      </c>
      <c r="AG51">
        <v>33.704252641437691</v>
      </c>
      <c r="AH51">
        <v>0</v>
      </c>
      <c r="AI51">
        <v>0</v>
      </c>
      <c r="AJ51">
        <v>0</v>
      </c>
      <c r="AK51">
        <v>31.61509389142515</v>
      </c>
      <c r="AL51">
        <v>18.324594082654976</v>
      </c>
      <c r="AM51">
        <v>8.6057591632099388</v>
      </c>
      <c r="AN51">
        <v>6.8320033328115204E-2</v>
      </c>
      <c r="AO51">
        <v>0</v>
      </c>
      <c r="AP51">
        <v>0.16988951399657293</v>
      </c>
      <c r="AQ51">
        <v>0</v>
      </c>
      <c r="AR51">
        <v>23.428230432060101</v>
      </c>
      <c r="AS51">
        <v>14.991494380493812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30.963592826927076</v>
      </c>
      <c r="BB51">
        <f t="shared" si="0"/>
        <v>709.79221642970288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282.58112889581525</v>
      </c>
      <c r="L52">
        <v>8.2027772831670216</v>
      </c>
      <c r="M52">
        <v>66.923600584099646</v>
      </c>
      <c r="N52">
        <v>55.255853133938402</v>
      </c>
      <c r="O52">
        <v>77.123849067129996</v>
      </c>
      <c r="P52">
        <v>29.985362366385171</v>
      </c>
      <c r="Q52">
        <v>0</v>
      </c>
      <c r="R52">
        <v>9.731623375177664</v>
      </c>
      <c r="S52">
        <v>5.8430106284014292</v>
      </c>
      <c r="T52">
        <v>0</v>
      </c>
      <c r="U52">
        <v>46.69285522695094</v>
      </c>
      <c r="V52">
        <v>0</v>
      </c>
      <c r="W52">
        <v>5.0286395239589918</v>
      </c>
      <c r="X52">
        <v>15.098326188231539</v>
      </c>
      <c r="Y52">
        <v>0</v>
      </c>
      <c r="Z52">
        <v>0</v>
      </c>
      <c r="AA52">
        <v>0</v>
      </c>
      <c r="AB52">
        <v>7.3811488447676012</v>
      </c>
      <c r="AC52">
        <v>0</v>
      </c>
      <c r="AD52">
        <v>0</v>
      </c>
      <c r="AE52">
        <v>0</v>
      </c>
      <c r="AF52">
        <v>0</v>
      </c>
      <c r="AG52">
        <v>33.704252641437691</v>
      </c>
      <c r="AH52">
        <v>0</v>
      </c>
      <c r="AI52">
        <v>0</v>
      </c>
      <c r="AJ52">
        <v>0</v>
      </c>
      <c r="AK52">
        <v>31.61509389142515</v>
      </c>
      <c r="AL52">
        <v>18.324594082654976</v>
      </c>
      <c r="AM52">
        <v>8.6057591632099388</v>
      </c>
      <c r="AN52">
        <v>6.8320033328115204E-2</v>
      </c>
      <c r="AO52">
        <v>0</v>
      </c>
      <c r="AP52">
        <v>0.16988951399657293</v>
      </c>
      <c r="AQ52">
        <v>0</v>
      </c>
      <c r="AR52">
        <v>23.428230432060101</v>
      </c>
      <c r="AS52">
        <v>14.991494380493812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30.963592826927076</v>
      </c>
      <c r="BB52">
        <f t="shared" si="0"/>
        <v>709.79221642970288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282.58112889581525</v>
      </c>
      <c r="L53">
        <v>8.140276830396175</v>
      </c>
      <c r="M53">
        <v>66.923600584099646</v>
      </c>
      <c r="N53">
        <v>55.255853133938402</v>
      </c>
      <c r="O53">
        <v>77.123849067129996</v>
      </c>
      <c r="P53">
        <v>29.985362366385171</v>
      </c>
      <c r="Q53">
        <v>0</v>
      </c>
      <c r="R53">
        <v>9.731623375177664</v>
      </c>
      <c r="S53">
        <v>5.8430106284014292</v>
      </c>
      <c r="T53">
        <v>0</v>
      </c>
      <c r="U53">
        <v>46.69285522695094</v>
      </c>
      <c r="V53">
        <v>0</v>
      </c>
      <c r="W53">
        <v>5.0286395239589918</v>
      </c>
      <c r="X53">
        <v>15.098326188231539</v>
      </c>
      <c r="Y53">
        <v>0</v>
      </c>
      <c r="Z53">
        <v>0</v>
      </c>
      <c r="AA53">
        <v>0</v>
      </c>
      <c r="AB53">
        <v>7.3811488447676012</v>
      </c>
      <c r="AC53">
        <v>0</v>
      </c>
      <c r="AD53">
        <v>0</v>
      </c>
      <c r="AE53">
        <v>0</v>
      </c>
      <c r="AF53">
        <v>0</v>
      </c>
      <c r="AG53">
        <v>33.704252641437691</v>
      </c>
      <c r="AH53">
        <v>0</v>
      </c>
      <c r="AI53">
        <v>0</v>
      </c>
      <c r="AJ53">
        <v>0</v>
      </c>
      <c r="AK53">
        <v>32.241134893167072</v>
      </c>
      <c r="AL53">
        <v>27.050591264871631</v>
      </c>
      <c r="AM53">
        <v>8.6057591632099388</v>
      </c>
      <c r="AN53">
        <v>6.8320033328115204E-2</v>
      </c>
      <c r="AO53">
        <v>0</v>
      </c>
      <c r="AP53">
        <v>0.16988951399657293</v>
      </c>
      <c r="AQ53">
        <v>0</v>
      </c>
      <c r="AR53">
        <v>21.475877896055092</v>
      </c>
      <c r="AS53">
        <v>17.340405130660155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31.368471637442671</v>
      </c>
      <c r="BB53">
        <f t="shared" si="0"/>
        <v>719.07343356453657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282.58112889581525</v>
      </c>
      <c r="L54">
        <v>8.140276830396175</v>
      </c>
      <c r="M54">
        <v>66.923600584099646</v>
      </c>
      <c r="N54">
        <v>55.255853133938402</v>
      </c>
      <c r="O54">
        <v>77.123849067129996</v>
      </c>
      <c r="P54">
        <v>29.985362366385171</v>
      </c>
      <c r="Q54">
        <v>0</v>
      </c>
      <c r="R54">
        <v>9.731623375177664</v>
      </c>
      <c r="S54">
        <v>5.8430106284014292</v>
      </c>
      <c r="T54">
        <v>0</v>
      </c>
      <c r="U54">
        <v>46.69285522695094</v>
      </c>
      <c r="V54">
        <v>0</v>
      </c>
      <c r="W54">
        <v>5.0286395239589918</v>
      </c>
      <c r="X54">
        <v>15.100183635132197</v>
      </c>
      <c r="Y54">
        <v>0</v>
      </c>
      <c r="Z54">
        <v>0</v>
      </c>
      <c r="AA54">
        <v>0</v>
      </c>
      <c r="AB54">
        <v>7.3811488447676012</v>
      </c>
      <c r="AC54">
        <v>0</v>
      </c>
      <c r="AD54">
        <v>0</v>
      </c>
      <c r="AE54">
        <v>0</v>
      </c>
      <c r="AF54">
        <v>0</v>
      </c>
      <c r="AG54">
        <v>33.704252641437691</v>
      </c>
      <c r="AH54">
        <v>0</v>
      </c>
      <c r="AI54">
        <v>0</v>
      </c>
      <c r="AJ54">
        <v>0</v>
      </c>
      <c r="AK54">
        <v>32.241134893167072</v>
      </c>
      <c r="AL54">
        <v>27.050591264871631</v>
      </c>
      <c r="AM54">
        <v>8.6057591632099388</v>
      </c>
      <c r="AN54">
        <v>6.8320033328115204E-2</v>
      </c>
      <c r="AO54">
        <v>0</v>
      </c>
      <c r="AP54">
        <v>0.16988951399657293</v>
      </c>
      <c r="AQ54">
        <v>0</v>
      </c>
      <c r="AR54">
        <v>21.475877896055092</v>
      </c>
      <c r="AS54">
        <v>17.340405130660155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31.368549278723119</v>
      </c>
      <c r="BB54">
        <f t="shared" si="0"/>
        <v>719.0752133701568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282.58112889581525</v>
      </c>
      <c r="L55">
        <v>8.140276830396175</v>
      </c>
      <c r="M55">
        <v>66.923600584099646</v>
      </c>
      <c r="N55">
        <v>55.255853133938402</v>
      </c>
      <c r="O55">
        <v>77.123849067129996</v>
      </c>
      <c r="P55">
        <v>29.985362366385171</v>
      </c>
      <c r="Q55">
        <v>0</v>
      </c>
      <c r="R55">
        <v>9.731623375177664</v>
      </c>
      <c r="S55">
        <v>5.8430106284014292</v>
      </c>
      <c r="T55">
        <v>0</v>
      </c>
      <c r="U55">
        <v>46.69285522695094</v>
      </c>
      <c r="V55">
        <v>0</v>
      </c>
      <c r="W55">
        <v>5.0286395239589918</v>
      </c>
      <c r="X55">
        <v>15.102876706111616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6.3808720359742592</v>
      </c>
      <c r="AG55">
        <v>33.704252641437691</v>
      </c>
      <c r="AH55">
        <v>0</v>
      </c>
      <c r="AI55">
        <v>0</v>
      </c>
      <c r="AJ55">
        <v>0</v>
      </c>
      <c r="AK55">
        <v>32.241134893167072</v>
      </c>
      <c r="AL55">
        <v>27.050591264871631</v>
      </c>
      <c r="AM55">
        <v>8.6057591632099388</v>
      </c>
      <c r="AN55">
        <v>6.6953617872051757E-2</v>
      </c>
      <c r="AO55">
        <v>0</v>
      </c>
      <c r="AP55">
        <v>2.8314943444600709</v>
      </c>
      <c r="AQ55">
        <v>0</v>
      </c>
      <c r="AR55">
        <v>21.475877896055092</v>
      </c>
      <c r="AS55">
        <v>14.991494380493812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31.33986377487285</v>
      </c>
      <c r="BB55">
        <f t="shared" si="0"/>
        <v>718.41764280103416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282.58112889581525</v>
      </c>
      <c r="L56">
        <v>8.140276830396175</v>
      </c>
      <c r="M56">
        <v>66.923600584099646</v>
      </c>
      <c r="N56">
        <v>55.255853133938402</v>
      </c>
      <c r="O56">
        <v>77.123849067129996</v>
      </c>
      <c r="P56">
        <v>29.985362366385171</v>
      </c>
      <c r="Q56">
        <v>0</v>
      </c>
      <c r="R56">
        <v>9.731623375177664</v>
      </c>
      <c r="S56">
        <v>5.8430106284014292</v>
      </c>
      <c r="T56">
        <v>0</v>
      </c>
      <c r="U56">
        <v>46.69285522695094</v>
      </c>
      <c r="V56">
        <v>0</v>
      </c>
      <c r="W56">
        <v>5.0286395239589918</v>
      </c>
      <c r="X56">
        <v>15.102876706111616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6.3808720359742592</v>
      </c>
      <c r="AG56">
        <v>33.704252641437691</v>
      </c>
      <c r="AH56">
        <v>0</v>
      </c>
      <c r="AI56">
        <v>0</v>
      </c>
      <c r="AJ56">
        <v>0</v>
      </c>
      <c r="AK56">
        <v>32.241134893167072</v>
      </c>
      <c r="AL56">
        <v>27.050591264871631</v>
      </c>
      <c r="AM56">
        <v>8.6057591632099388</v>
      </c>
      <c r="AN56">
        <v>6.6953617872051757E-2</v>
      </c>
      <c r="AO56">
        <v>0</v>
      </c>
      <c r="AP56">
        <v>2.8314943444600709</v>
      </c>
      <c r="AQ56">
        <v>0</v>
      </c>
      <c r="AR56">
        <v>21.475877896055092</v>
      </c>
      <c r="AS56">
        <v>14.991494380493812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31.33986377487285</v>
      </c>
      <c r="BB56">
        <f t="shared" si="0"/>
        <v>718.41764280103416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282.58112889581525</v>
      </c>
      <c r="L57">
        <v>8.140276830396175</v>
      </c>
      <c r="M57">
        <v>66.923600584099646</v>
      </c>
      <c r="N57">
        <v>55.255853133938402</v>
      </c>
      <c r="O57">
        <v>77.123849067129996</v>
      </c>
      <c r="P57">
        <v>29.985362366385171</v>
      </c>
      <c r="Q57">
        <v>0</v>
      </c>
      <c r="R57">
        <v>9.731623375177664</v>
      </c>
      <c r="S57">
        <v>5.8430106284014292</v>
      </c>
      <c r="T57">
        <v>0</v>
      </c>
      <c r="U57">
        <v>46.69285522695094</v>
      </c>
      <c r="V57">
        <v>0</v>
      </c>
      <c r="W57">
        <v>5.0286395239589918</v>
      </c>
      <c r="X57">
        <v>15.102876706111616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6.3808720359742592</v>
      </c>
      <c r="AG57">
        <v>33.704252641437691</v>
      </c>
      <c r="AH57">
        <v>0</v>
      </c>
      <c r="AI57">
        <v>0</v>
      </c>
      <c r="AJ57">
        <v>0</v>
      </c>
      <c r="AK57">
        <v>32.241134893167072</v>
      </c>
      <c r="AL57">
        <v>27.050591264871631</v>
      </c>
      <c r="AM57">
        <v>8.6057591632099388</v>
      </c>
      <c r="AN57">
        <v>6.6953617872051757E-2</v>
      </c>
      <c r="AO57">
        <v>0</v>
      </c>
      <c r="AP57">
        <v>2.8314943444600709</v>
      </c>
      <c r="AQ57">
        <v>0</v>
      </c>
      <c r="AR57">
        <v>21.475877896055092</v>
      </c>
      <c r="AS57">
        <v>14.991494380493812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31.33986377487285</v>
      </c>
      <c r="BB57">
        <f t="shared" si="0"/>
        <v>718.41764280103416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282.58112889581525</v>
      </c>
      <c r="L58">
        <v>8.140276830396175</v>
      </c>
      <c r="M58">
        <v>66.923600584099646</v>
      </c>
      <c r="N58">
        <v>55.255853133938402</v>
      </c>
      <c r="O58">
        <v>77.123849067129996</v>
      </c>
      <c r="P58">
        <v>29.985362366385171</v>
      </c>
      <c r="Q58">
        <v>0</v>
      </c>
      <c r="R58">
        <v>9.731623375177664</v>
      </c>
      <c r="S58">
        <v>5.8430106284014292</v>
      </c>
      <c r="T58">
        <v>0</v>
      </c>
      <c r="U58">
        <v>46.69285522695094</v>
      </c>
      <c r="V58">
        <v>0</v>
      </c>
      <c r="W58">
        <v>5.0286395239589918</v>
      </c>
      <c r="X58">
        <v>15.102876706111616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6.3808720359742592</v>
      </c>
      <c r="AG58">
        <v>33.704252641437691</v>
      </c>
      <c r="AH58">
        <v>0</v>
      </c>
      <c r="AI58">
        <v>0</v>
      </c>
      <c r="AJ58">
        <v>0</v>
      </c>
      <c r="AK58">
        <v>32.241134893167072</v>
      </c>
      <c r="AL58">
        <v>27.050591264871631</v>
      </c>
      <c r="AM58">
        <v>8.6057591632099388</v>
      </c>
      <c r="AN58">
        <v>6.6953617872051757E-2</v>
      </c>
      <c r="AO58">
        <v>0</v>
      </c>
      <c r="AP58">
        <v>2.8314943444600709</v>
      </c>
      <c r="AQ58">
        <v>0</v>
      </c>
      <c r="AR58">
        <v>21.475877896055092</v>
      </c>
      <c r="AS58">
        <v>14.991494380493812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31.33986377487285</v>
      </c>
      <c r="BB58">
        <f t="shared" si="0"/>
        <v>718.41764280103416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282.58112889581525</v>
      </c>
      <c r="L59">
        <v>8.0568236789976257</v>
      </c>
      <c r="M59">
        <v>32.73628901453894</v>
      </c>
      <c r="N59">
        <v>55.255853133938402</v>
      </c>
      <c r="O59">
        <v>77.123849067129996</v>
      </c>
      <c r="P59">
        <v>29.985362366385171</v>
      </c>
      <c r="Q59">
        <v>0</v>
      </c>
      <c r="R59">
        <v>9.731623375177664</v>
      </c>
      <c r="S59">
        <v>5.7929577025173726</v>
      </c>
      <c r="T59">
        <v>0</v>
      </c>
      <c r="U59">
        <v>46.69285522695094</v>
      </c>
      <c r="V59">
        <v>0</v>
      </c>
      <c r="W59">
        <v>5.0283398645958215</v>
      </c>
      <c r="X59">
        <v>15.098326188231539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6.3808720359742592</v>
      </c>
      <c r="AG59">
        <v>33.704252641437691</v>
      </c>
      <c r="AH59">
        <v>0</v>
      </c>
      <c r="AI59">
        <v>0</v>
      </c>
      <c r="AJ59">
        <v>0</v>
      </c>
      <c r="AK59">
        <v>32.241134893167072</v>
      </c>
      <c r="AL59">
        <v>27.050591264871631</v>
      </c>
      <c r="AM59">
        <v>8.6057591632099388</v>
      </c>
      <c r="AN59">
        <v>6.6953617872051757E-2</v>
      </c>
      <c r="AO59">
        <v>0</v>
      </c>
      <c r="AP59">
        <v>2.8314943444600709</v>
      </c>
      <c r="AQ59">
        <v>0</v>
      </c>
      <c r="AR59">
        <v>21.475877896055092</v>
      </c>
      <c r="AS59">
        <v>14.991494380493812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29.905050859826034</v>
      </c>
      <c r="BB59">
        <f t="shared" si="0"/>
        <v>685.52678789199433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282.58112889581525</v>
      </c>
      <c r="L60">
        <v>8.0568236789976257</v>
      </c>
      <c r="M60">
        <v>32.73628901453894</v>
      </c>
      <c r="N60">
        <v>55.255853133938402</v>
      </c>
      <c r="O60">
        <v>77.123849067129996</v>
      </c>
      <c r="P60">
        <v>29.985362366385171</v>
      </c>
      <c r="Q60">
        <v>0</v>
      </c>
      <c r="R60">
        <v>9.8294794488841504</v>
      </c>
      <c r="S60">
        <v>5.7929577025173726</v>
      </c>
      <c r="T60">
        <v>0</v>
      </c>
      <c r="U60">
        <v>46.69285522695094</v>
      </c>
      <c r="V60">
        <v>0</v>
      </c>
      <c r="W60">
        <v>5.0283398645958215</v>
      </c>
      <c r="X60">
        <v>15.098326188231539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6.3808720359742592</v>
      </c>
      <c r="AG60">
        <v>33.704252641437691</v>
      </c>
      <c r="AH60">
        <v>0</v>
      </c>
      <c r="AI60">
        <v>0</v>
      </c>
      <c r="AJ60">
        <v>0</v>
      </c>
      <c r="AK60">
        <v>32.241134893167072</v>
      </c>
      <c r="AL60">
        <v>27.050591264871631</v>
      </c>
      <c r="AM60">
        <v>8.6057591632099388</v>
      </c>
      <c r="AN60">
        <v>6.6953617872051757E-2</v>
      </c>
      <c r="AO60">
        <v>0</v>
      </c>
      <c r="AP60">
        <v>2.7182349740270046</v>
      </c>
      <c r="AQ60">
        <v>0</v>
      </c>
      <c r="AR60">
        <v>21.475877896055092</v>
      </c>
      <c r="AS60">
        <v>14.991494380493812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29.904407002022861</v>
      </c>
      <c r="BB60">
        <f t="shared" si="0"/>
        <v>685.51202845307091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282.58112889581525</v>
      </c>
      <c r="L61">
        <v>8.2028190244633485</v>
      </c>
      <c r="M61">
        <v>32.73628901453894</v>
      </c>
      <c r="N61">
        <v>55.255853133938402</v>
      </c>
      <c r="O61">
        <v>77.123849067129996</v>
      </c>
      <c r="P61">
        <v>29.985362366385171</v>
      </c>
      <c r="Q61">
        <v>0</v>
      </c>
      <c r="R61">
        <v>5.0906004469385975</v>
      </c>
      <c r="S61">
        <v>6.2643452290953823</v>
      </c>
      <c r="T61">
        <v>0</v>
      </c>
      <c r="U61">
        <v>46.69285522695094</v>
      </c>
      <c r="V61">
        <v>0</v>
      </c>
      <c r="W61">
        <v>5.0327693120990116</v>
      </c>
      <c r="X61">
        <v>15.101356798436562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9.0088050160079103</v>
      </c>
      <c r="AF61">
        <v>6.3808720359742592</v>
      </c>
      <c r="AG61">
        <v>33.704252641437691</v>
      </c>
      <c r="AH61">
        <v>0</v>
      </c>
      <c r="AI61">
        <v>0</v>
      </c>
      <c r="AJ61">
        <v>0</v>
      </c>
      <c r="AK61">
        <v>32.241134893167072</v>
      </c>
      <c r="AL61">
        <v>27.050591264871631</v>
      </c>
      <c r="AM61">
        <v>8.6057591632099388</v>
      </c>
      <c r="AN61">
        <v>6.6953617872051757E-2</v>
      </c>
      <c r="AO61">
        <v>0</v>
      </c>
      <c r="AP61">
        <v>0</v>
      </c>
      <c r="AQ61">
        <v>0</v>
      </c>
      <c r="AR61">
        <v>21.475877896055092</v>
      </c>
      <c r="AS61">
        <v>14.991494380493812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29.995386121959967</v>
      </c>
      <c r="BB61">
        <f t="shared" si="0"/>
        <v>687.59758330292107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282.58112889581525</v>
      </c>
      <c r="L62">
        <v>8.2028190244633485</v>
      </c>
      <c r="M62">
        <v>32.73628901453894</v>
      </c>
      <c r="N62">
        <v>55.255853133938402</v>
      </c>
      <c r="O62">
        <v>77.123849067129996</v>
      </c>
      <c r="P62">
        <v>29.985362366385171</v>
      </c>
      <c r="Q62">
        <v>0</v>
      </c>
      <c r="R62">
        <v>5.0906004469385975</v>
      </c>
      <c r="S62">
        <v>6.2643452290953823</v>
      </c>
      <c r="T62">
        <v>0</v>
      </c>
      <c r="U62">
        <v>46.69285522695094</v>
      </c>
      <c r="V62">
        <v>0</v>
      </c>
      <c r="W62">
        <v>5.0327693120990116</v>
      </c>
      <c r="X62">
        <v>15.098326188231539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18.017610032015821</v>
      </c>
      <c r="AF62">
        <v>6.3808720359742592</v>
      </c>
      <c r="AG62">
        <v>33.704252641437691</v>
      </c>
      <c r="AH62">
        <v>0</v>
      </c>
      <c r="AI62">
        <v>0</v>
      </c>
      <c r="AJ62">
        <v>0</v>
      </c>
      <c r="AK62">
        <v>32.241134893167072</v>
      </c>
      <c r="AL62">
        <v>27.050591264871631</v>
      </c>
      <c r="AM62">
        <v>8.6057591632099388</v>
      </c>
      <c r="AN62">
        <v>6.6953617872051757E-2</v>
      </c>
      <c r="AO62">
        <v>0</v>
      </c>
      <c r="AP62">
        <v>0</v>
      </c>
      <c r="AQ62">
        <v>0</v>
      </c>
      <c r="AR62">
        <v>21.475877896055092</v>
      </c>
      <c r="AS62">
        <v>14.991494380493812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30.371827492122524</v>
      </c>
      <c r="BB62">
        <f t="shared" si="0"/>
        <v>696.22691633856141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282.10986676008605</v>
      </c>
      <c r="L63">
        <v>8.2028190244633485</v>
      </c>
      <c r="M63">
        <v>32.73628901453894</v>
      </c>
      <c r="N63">
        <v>55.255853133938402</v>
      </c>
      <c r="O63">
        <v>77.123849067129996</v>
      </c>
      <c r="P63">
        <v>29.985362366385171</v>
      </c>
      <c r="Q63">
        <v>0</v>
      </c>
      <c r="R63">
        <v>5.0535573560402582</v>
      </c>
      <c r="S63">
        <v>6.2643452290953823</v>
      </c>
      <c r="T63">
        <v>0</v>
      </c>
      <c r="U63">
        <v>47.267087824604829</v>
      </c>
      <c r="V63">
        <v>0</v>
      </c>
      <c r="W63">
        <v>5.0329329620240841</v>
      </c>
      <c r="X63">
        <v>15.100641526671509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18.017610032015821</v>
      </c>
      <c r="AF63">
        <v>6.3808720359742592</v>
      </c>
      <c r="AG63">
        <v>33.704252641437691</v>
      </c>
      <c r="AH63">
        <v>0</v>
      </c>
      <c r="AI63">
        <v>0</v>
      </c>
      <c r="AJ63">
        <v>0</v>
      </c>
      <c r="AK63">
        <v>32.241134893167072</v>
      </c>
      <c r="AL63">
        <v>27.050591264871631</v>
      </c>
      <c r="AM63">
        <v>8.6057591632099388</v>
      </c>
      <c r="AN63">
        <v>6.6953617872051757E-2</v>
      </c>
      <c r="AO63">
        <v>0</v>
      </c>
      <c r="AP63">
        <v>0</v>
      </c>
      <c r="AQ63">
        <v>16.739545525995482</v>
      </c>
      <c r="AR63">
        <v>21.475877896055092</v>
      </c>
      <c r="AS63">
        <v>14.991494380493812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31.074399880931686</v>
      </c>
      <c r="BB63">
        <f t="shared" si="0"/>
        <v>712.33229583513923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282.10986676008605</v>
      </c>
      <c r="L64">
        <v>8.2028190244633485</v>
      </c>
      <c r="M64">
        <v>32.73628901453894</v>
      </c>
      <c r="N64">
        <v>55.255853133938402</v>
      </c>
      <c r="O64">
        <v>77.123849067129996</v>
      </c>
      <c r="P64">
        <v>29.985362366385171</v>
      </c>
      <c r="Q64">
        <v>0</v>
      </c>
      <c r="R64">
        <v>5.0535573560402582</v>
      </c>
      <c r="S64">
        <v>6.2643452290953823</v>
      </c>
      <c r="T64">
        <v>0</v>
      </c>
      <c r="U64">
        <v>47.360812843244098</v>
      </c>
      <c r="V64">
        <v>0</v>
      </c>
      <c r="W64">
        <v>5.0329329620240841</v>
      </c>
      <c r="X64">
        <v>15.101201516737191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25.900314791465568</v>
      </c>
      <c r="AF64">
        <v>6.3808720359742592</v>
      </c>
      <c r="AG64">
        <v>33.704252641437691</v>
      </c>
      <c r="AH64">
        <v>0</v>
      </c>
      <c r="AI64">
        <v>0</v>
      </c>
      <c r="AJ64">
        <v>0</v>
      </c>
      <c r="AK64">
        <v>32.241134893167072</v>
      </c>
      <c r="AL64">
        <v>27.050591264871631</v>
      </c>
      <c r="AM64">
        <v>8.6057591632099388</v>
      </c>
      <c r="AN64">
        <v>6.6953617872051757E-2</v>
      </c>
      <c r="AO64">
        <v>0</v>
      </c>
      <c r="AP64">
        <v>0</v>
      </c>
      <c r="AQ64">
        <v>25.109318651140235</v>
      </c>
      <c r="AR64">
        <v>21.475877896055092</v>
      </c>
      <c r="AS64">
        <v>14.991494380493812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31.7576945698716</v>
      </c>
      <c r="BB64">
        <f t="shared" si="0"/>
        <v>727.99576403949879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282.10183434261961</v>
      </c>
      <c r="L65">
        <v>8.2028190244633485</v>
      </c>
      <c r="M65">
        <v>32.73628901453894</v>
      </c>
      <c r="N65">
        <v>55.255853133938402</v>
      </c>
      <c r="O65">
        <v>77.123849067129996</v>
      </c>
      <c r="P65">
        <v>29.985362366385171</v>
      </c>
      <c r="Q65">
        <v>0</v>
      </c>
      <c r="R65">
        <v>5.0295014444749118</v>
      </c>
      <c r="S65">
        <v>6.2643452290953823</v>
      </c>
      <c r="T65">
        <v>0</v>
      </c>
      <c r="U65">
        <v>47.360812843244098</v>
      </c>
      <c r="V65">
        <v>0</v>
      </c>
      <c r="W65">
        <v>5.0326071938914767</v>
      </c>
      <c r="X65">
        <v>15.101201516737191</v>
      </c>
      <c r="Y65">
        <v>0</v>
      </c>
      <c r="Z65">
        <v>0</v>
      </c>
      <c r="AA65">
        <v>0</v>
      </c>
      <c r="AB65">
        <v>0</v>
      </c>
      <c r="AC65">
        <v>5.3168483439511762</v>
      </c>
      <c r="AD65">
        <v>0</v>
      </c>
      <c r="AE65">
        <v>27.119318651353517</v>
      </c>
      <c r="AF65">
        <v>6.3808720359742592</v>
      </c>
      <c r="AG65">
        <v>33.704252641437691</v>
      </c>
      <c r="AH65">
        <v>0</v>
      </c>
      <c r="AI65">
        <v>0</v>
      </c>
      <c r="AJ65">
        <v>0</v>
      </c>
      <c r="AK65">
        <v>32.241134893167072</v>
      </c>
      <c r="AL65">
        <v>27.050591264871631</v>
      </c>
      <c r="AM65">
        <v>8.6057591632099388</v>
      </c>
      <c r="AN65">
        <v>6.6953617872051757E-2</v>
      </c>
      <c r="AO65">
        <v>0</v>
      </c>
      <c r="AP65">
        <v>0</v>
      </c>
      <c r="AQ65">
        <v>35.174236057927828</v>
      </c>
      <c r="AR65">
        <v>21.475877896055092</v>
      </c>
      <c r="AS65">
        <v>14.991494380493812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32.450251830334366</v>
      </c>
      <c r="BB65">
        <f t="shared" si="0"/>
        <v>743.87156229249831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282.10183434261961</v>
      </c>
      <c r="L66">
        <v>8.2028190244633485</v>
      </c>
      <c r="M66">
        <v>32.73628901453894</v>
      </c>
      <c r="N66">
        <v>55.255853133938402</v>
      </c>
      <c r="O66">
        <v>77.123849067129996</v>
      </c>
      <c r="P66">
        <v>29.985362366385171</v>
      </c>
      <c r="Q66">
        <v>0</v>
      </c>
      <c r="R66">
        <v>5.0295014444749118</v>
      </c>
      <c r="S66">
        <v>6.2643452290953823</v>
      </c>
      <c r="T66">
        <v>0</v>
      </c>
      <c r="U66">
        <v>47.360812843244098</v>
      </c>
      <c r="V66">
        <v>0</v>
      </c>
      <c r="W66">
        <v>5.0326071938914767</v>
      </c>
      <c r="X66">
        <v>15.101201516737191</v>
      </c>
      <c r="Y66">
        <v>0</v>
      </c>
      <c r="Z66">
        <v>0</v>
      </c>
      <c r="AA66">
        <v>0</v>
      </c>
      <c r="AB66">
        <v>0</v>
      </c>
      <c r="AC66">
        <v>5.3168483439511762</v>
      </c>
      <c r="AD66">
        <v>0</v>
      </c>
      <c r="AE66">
        <v>27.119318651353517</v>
      </c>
      <c r="AF66">
        <v>6.3808720359742592</v>
      </c>
      <c r="AG66">
        <v>33.704252641437691</v>
      </c>
      <c r="AH66">
        <v>0</v>
      </c>
      <c r="AI66">
        <v>0</v>
      </c>
      <c r="AJ66">
        <v>0</v>
      </c>
      <c r="AK66">
        <v>32.241134893167072</v>
      </c>
      <c r="AL66">
        <v>27.050591264871631</v>
      </c>
      <c r="AM66">
        <v>8.6057591632099388</v>
      </c>
      <c r="AN66">
        <v>6.6953617872051757E-2</v>
      </c>
      <c r="AO66">
        <v>0</v>
      </c>
      <c r="AP66">
        <v>0</v>
      </c>
      <c r="AQ66">
        <v>35.174236057927828</v>
      </c>
      <c r="AR66">
        <v>21.475877896055092</v>
      </c>
      <c r="AS66">
        <v>14.991494380493812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32.450251830334366</v>
      </c>
      <c r="BB66">
        <f t="shared" si="0"/>
        <v>743.87156229249831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282.0981844444421</v>
      </c>
      <c r="L67">
        <v>8.2028190244633485</v>
      </c>
      <c r="M67">
        <v>32.73628901453894</v>
      </c>
      <c r="N67">
        <v>55.255853133938402</v>
      </c>
      <c r="O67">
        <v>77.123849067129996</v>
      </c>
      <c r="P67">
        <v>29.985362366385171</v>
      </c>
      <c r="Q67">
        <v>0</v>
      </c>
      <c r="R67">
        <v>5.0295014444749118</v>
      </c>
      <c r="S67">
        <v>6.2643452290953823</v>
      </c>
      <c r="T67">
        <v>0</v>
      </c>
      <c r="U67">
        <v>47.360812843244098</v>
      </c>
      <c r="V67">
        <v>0</v>
      </c>
      <c r="W67">
        <v>5.0326071938914767</v>
      </c>
      <c r="X67">
        <v>52.705217924880088</v>
      </c>
      <c r="Y67">
        <v>0</v>
      </c>
      <c r="Z67">
        <v>0</v>
      </c>
      <c r="AA67">
        <v>0</v>
      </c>
      <c r="AB67">
        <v>0</v>
      </c>
      <c r="AC67">
        <v>5.3168483439511762</v>
      </c>
      <c r="AD67">
        <v>0</v>
      </c>
      <c r="AE67">
        <v>27.119318651353517</v>
      </c>
      <c r="AF67">
        <v>6.3808720359742592</v>
      </c>
      <c r="AG67">
        <v>33.704252641437691</v>
      </c>
      <c r="AH67">
        <v>0</v>
      </c>
      <c r="AI67">
        <v>0</v>
      </c>
      <c r="AJ67">
        <v>0</v>
      </c>
      <c r="AK67">
        <v>32.241134893167072</v>
      </c>
      <c r="AL67">
        <v>27.050591264871631</v>
      </c>
      <c r="AM67">
        <v>8.6057591632099388</v>
      </c>
      <c r="AN67">
        <v>6.6953617872051757E-2</v>
      </c>
      <c r="AO67">
        <v>0</v>
      </c>
      <c r="AP67">
        <v>0</v>
      </c>
      <c r="AQ67">
        <v>35.174236057927828</v>
      </c>
      <c r="AR67">
        <v>23.428230432060101</v>
      </c>
      <c r="AS67">
        <v>14.991494380493812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34.103555486455882</v>
      </c>
      <c r="BB67">
        <f t="shared" si="0"/>
        <v>781.77097768234728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282.10223910995688</v>
      </c>
      <c r="L68">
        <v>8.2028190244633485</v>
      </c>
      <c r="M68">
        <v>32.73628901453894</v>
      </c>
      <c r="N68">
        <v>55.255853133938402</v>
      </c>
      <c r="O68">
        <v>77.123849067129996</v>
      </c>
      <c r="P68">
        <v>29.985362366385171</v>
      </c>
      <c r="Q68">
        <v>0</v>
      </c>
      <c r="R68">
        <v>5.0295014444749118</v>
      </c>
      <c r="S68">
        <v>6.2643452290953823</v>
      </c>
      <c r="T68">
        <v>0</v>
      </c>
      <c r="U68">
        <v>47.360812843244098</v>
      </c>
      <c r="V68">
        <v>9.1648864664016401</v>
      </c>
      <c r="W68">
        <v>5.0326071938914767</v>
      </c>
      <c r="X68">
        <v>65.215489186834532</v>
      </c>
      <c r="Y68">
        <v>0</v>
      </c>
      <c r="Z68">
        <v>0</v>
      </c>
      <c r="AA68">
        <v>0</v>
      </c>
      <c r="AB68">
        <v>0</v>
      </c>
      <c r="AC68">
        <v>5.3168483439511762</v>
      </c>
      <c r="AD68">
        <v>0</v>
      </c>
      <c r="AE68">
        <v>27.119318651353517</v>
      </c>
      <c r="AF68">
        <v>6.3808720359742592</v>
      </c>
      <c r="AG68">
        <v>33.704252641437691</v>
      </c>
      <c r="AH68">
        <v>0</v>
      </c>
      <c r="AI68">
        <v>0</v>
      </c>
      <c r="AJ68">
        <v>0</v>
      </c>
      <c r="AK68">
        <v>32.241134893167072</v>
      </c>
      <c r="AL68">
        <v>27.050591264871631</v>
      </c>
      <c r="AM68">
        <v>8.6057591632099388</v>
      </c>
      <c r="AN68">
        <v>6.6953617872051757E-2</v>
      </c>
      <c r="AO68">
        <v>0</v>
      </c>
      <c r="AP68">
        <v>0</v>
      </c>
      <c r="AQ68">
        <v>35.174236057927828</v>
      </c>
      <c r="AR68">
        <v>23.428230432060101</v>
      </c>
      <c r="AS68">
        <v>14.991494380493812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35.009746564519723</v>
      </c>
      <c r="BB68">
        <f t="shared" ref="BB68:BB99" si="1">SUM(B68:AZ68)-BA68</f>
        <v>802.54399899815428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282.0981844444421</v>
      </c>
      <c r="L69">
        <v>8.2028190244633485</v>
      </c>
      <c r="M69">
        <v>32.73628901453894</v>
      </c>
      <c r="N69">
        <v>55.255853133938402</v>
      </c>
      <c r="O69">
        <v>77.123849067129996</v>
      </c>
      <c r="P69">
        <v>29.985362366385171</v>
      </c>
      <c r="Q69">
        <v>0</v>
      </c>
      <c r="R69">
        <v>20.09764724008626</v>
      </c>
      <c r="S69">
        <v>6.2643452290953823</v>
      </c>
      <c r="T69">
        <v>0</v>
      </c>
      <c r="U69">
        <v>47.058690832262542</v>
      </c>
      <c r="V69">
        <v>9.1648864664016401</v>
      </c>
      <c r="W69">
        <v>18.379780226952967</v>
      </c>
      <c r="X69">
        <v>65.215489186834532</v>
      </c>
      <c r="Y69">
        <v>0</v>
      </c>
      <c r="Z69">
        <v>0</v>
      </c>
      <c r="AA69">
        <v>0</v>
      </c>
      <c r="AB69">
        <v>1.8829462559690591</v>
      </c>
      <c r="AC69">
        <v>5.3168483439511762</v>
      </c>
      <c r="AD69">
        <v>0</v>
      </c>
      <c r="AE69">
        <v>27.119318651353517</v>
      </c>
      <c r="AF69">
        <v>6.3808720359742592</v>
      </c>
      <c r="AG69">
        <v>33.704252641437691</v>
      </c>
      <c r="AH69">
        <v>0</v>
      </c>
      <c r="AI69">
        <v>0</v>
      </c>
      <c r="AJ69">
        <v>0</v>
      </c>
      <c r="AK69">
        <v>32.241134893167072</v>
      </c>
      <c r="AL69">
        <v>27.050591264871631</v>
      </c>
      <c r="AM69">
        <v>8.6057591632099388</v>
      </c>
      <c r="AN69">
        <v>6.6953617872051757E-2</v>
      </c>
      <c r="AO69">
        <v>0</v>
      </c>
      <c r="AP69">
        <v>0</v>
      </c>
      <c r="AQ69">
        <v>35.174236057927828</v>
      </c>
      <c r="AR69">
        <v>21.475877896055092</v>
      </c>
      <c r="AS69">
        <v>14.991494380493812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36.181807523975174</v>
      </c>
      <c r="BB69">
        <f t="shared" si="1"/>
        <v>829.41167391083923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282.10223910995688</v>
      </c>
      <c r="L70">
        <v>19.276185184929464</v>
      </c>
      <c r="M70">
        <v>32.73628901453894</v>
      </c>
      <c r="N70">
        <v>55.255853133938402</v>
      </c>
      <c r="O70">
        <v>77.123849067129996</v>
      </c>
      <c r="P70">
        <v>29.985362366385171</v>
      </c>
      <c r="Q70">
        <v>0</v>
      </c>
      <c r="R70">
        <v>20.09764724008626</v>
      </c>
      <c r="S70">
        <v>12.344222198618523</v>
      </c>
      <c r="T70">
        <v>0</v>
      </c>
      <c r="U70">
        <v>47.297307130723219</v>
      </c>
      <c r="V70">
        <v>9.1648864664016401</v>
      </c>
      <c r="W70">
        <v>18.379780226952967</v>
      </c>
      <c r="X70">
        <v>65.215489186834532</v>
      </c>
      <c r="Y70">
        <v>0</v>
      </c>
      <c r="Z70">
        <v>2.8691489417658103</v>
      </c>
      <c r="AA70">
        <v>0</v>
      </c>
      <c r="AB70">
        <v>7.3811488447676012</v>
      </c>
      <c r="AC70">
        <v>5.3168483439511762</v>
      </c>
      <c r="AD70">
        <v>0</v>
      </c>
      <c r="AE70">
        <v>27.119318651353517</v>
      </c>
      <c r="AF70">
        <v>6.3808720359742592</v>
      </c>
      <c r="AG70">
        <v>33.704252641437691</v>
      </c>
      <c r="AH70">
        <v>0</v>
      </c>
      <c r="AI70">
        <v>0</v>
      </c>
      <c r="AJ70">
        <v>0</v>
      </c>
      <c r="AK70">
        <v>32.241134893167072</v>
      </c>
      <c r="AL70">
        <v>27.050591264871631</v>
      </c>
      <c r="AM70">
        <v>8.6057591632099388</v>
      </c>
      <c r="AN70">
        <v>6.6953617872051757E-2</v>
      </c>
      <c r="AO70">
        <v>0</v>
      </c>
      <c r="AP70">
        <v>0</v>
      </c>
      <c r="AQ70">
        <v>35.174236057927828</v>
      </c>
      <c r="AR70">
        <v>21.475877896055092</v>
      </c>
      <c r="AS70">
        <v>14.991494380493812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37.258712027080513</v>
      </c>
      <c r="BB70">
        <f t="shared" si="1"/>
        <v>854.09803503226306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292.21418505078771</v>
      </c>
      <c r="L71">
        <v>19.276185184929464</v>
      </c>
      <c r="M71">
        <v>32.73628901453894</v>
      </c>
      <c r="N71">
        <v>55.255853133938402</v>
      </c>
      <c r="O71">
        <v>77.123849067129996</v>
      </c>
      <c r="P71">
        <v>29.985362366385171</v>
      </c>
      <c r="Q71">
        <v>0</v>
      </c>
      <c r="R71">
        <v>20.096657157392276</v>
      </c>
      <c r="S71">
        <v>12.344222198618523</v>
      </c>
      <c r="T71">
        <v>0</v>
      </c>
      <c r="U71">
        <v>51.429759341956725</v>
      </c>
      <c r="V71">
        <v>9.1648864664016401</v>
      </c>
      <c r="W71">
        <v>18.379780226952967</v>
      </c>
      <c r="X71">
        <v>65.215489186834532</v>
      </c>
      <c r="Y71">
        <v>0</v>
      </c>
      <c r="Z71">
        <v>2.8691489417658103</v>
      </c>
      <c r="AA71">
        <v>0</v>
      </c>
      <c r="AB71">
        <v>7.3811488447676012</v>
      </c>
      <c r="AC71">
        <v>5.3168483439511762</v>
      </c>
      <c r="AD71">
        <v>0</v>
      </c>
      <c r="AE71">
        <v>27.119318651353517</v>
      </c>
      <c r="AF71">
        <v>6.3808720359742592</v>
      </c>
      <c r="AG71">
        <v>33.704252641437691</v>
      </c>
      <c r="AH71">
        <v>0</v>
      </c>
      <c r="AI71">
        <v>0</v>
      </c>
      <c r="AJ71">
        <v>0</v>
      </c>
      <c r="AK71">
        <v>32.241134893167072</v>
      </c>
      <c r="AL71">
        <v>27.050591264871631</v>
      </c>
      <c r="AM71">
        <v>8.6057591632099388</v>
      </c>
      <c r="AN71">
        <v>6.6953617872051757E-2</v>
      </c>
      <c r="AO71">
        <v>0</v>
      </c>
      <c r="AP71">
        <v>0</v>
      </c>
      <c r="AQ71">
        <v>35.174236057927828</v>
      </c>
      <c r="AR71">
        <v>21.475877896055092</v>
      </c>
      <c r="AS71">
        <v>15.35714051282665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37.869370492711724</v>
      </c>
      <c r="BB71">
        <f t="shared" si="1"/>
        <v>868.09643076833481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292.21787337518992</v>
      </c>
      <c r="L72">
        <v>19.276185184929464</v>
      </c>
      <c r="M72">
        <v>32.73628901453894</v>
      </c>
      <c r="N72">
        <v>55.255853133938402</v>
      </c>
      <c r="O72">
        <v>77.123849067129996</v>
      </c>
      <c r="P72">
        <v>29.985362366385171</v>
      </c>
      <c r="Q72">
        <v>0</v>
      </c>
      <c r="R72">
        <v>20.096657157392276</v>
      </c>
      <c r="S72">
        <v>12.344222198618523</v>
      </c>
      <c r="T72">
        <v>0</v>
      </c>
      <c r="U72">
        <v>51.566083493473492</v>
      </c>
      <c r="V72">
        <v>9.1648864664016401</v>
      </c>
      <c r="W72">
        <v>18.379780226952967</v>
      </c>
      <c r="X72">
        <v>65.215489186834532</v>
      </c>
      <c r="Y72">
        <v>0</v>
      </c>
      <c r="Z72">
        <v>2.8691489417658103</v>
      </c>
      <c r="AA72">
        <v>0</v>
      </c>
      <c r="AB72">
        <v>7.3811488447676012</v>
      </c>
      <c r="AC72">
        <v>5.3168483439511762</v>
      </c>
      <c r="AD72">
        <v>0</v>
      </c>
      <c r="AE72">
        <v>27.119318651353517</v>
      </c>
      <c r="AF72">
        <v>6.3808720359742592</v>
      </c>
      <c r="AG72">
        <v>33.704252641437691</v>
      </c>
      <c r="AH72">
        <v>9.3138882157169682</v>
      </c>
      <c r="AI72">
        <v>0</v>
      </c>
      <c r="AJ72">
        <v>0</v>
      </c>
      <c r="AK72">
        <v>32.241134893167072</v>
      </c>
      <c r="AL72">
        <v>27.050591264871631</v>
      </c>
      <c r="AM72">
        <v>8.6057591632099388</v>
      </c>
      <c r="AN72">
        <v>6.6953617872051757E-2</v>
      </c>
      <c r="AO72">
        <v>0</v>
      </c>
      <c r="AP72">
        <v>0</v>
      </c>
      <c r="AQ72">
        <v>35.174236057927828</v>
      </c>
      <c r="AR72">
        <v>21.475877896055092</v>
      </c>
      <c r="AS72">
        <v>15.35714051282665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38.264543541622075</v>
      </c>
      <c r="BB72">
        <f t="shared" si="1"/>
        <v>877.1551584110606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352.30731858561336</v>
      </c>
      <c r="L73">
        <v>19.276185184929464</v>
      </c>
      <c r="M73">
        <v>32.73628901453894</v>
      </c>
      <c r="N73">
        <v>55.255853133938402</v>
      </c>
      <c r="O73">
        <v>77.123849067129996</v>
      </c>
      <c r="P73">
        <v>29.985362366385171</v>
      </c>
      <c r="Q73">
        <v>0</v>
      </c>
      <c r="R73">
        <v>20.096657157392276</v>
      </c>
      <c r="S73">
        <v>12.344222198618523</v>
      </c>
      <c r="T73">
        <v>0</v>
      </c>
      <c r="U73">
        <v>51.566083493473492</v>
      </c>
      <c r="V73">
        <v>9.1648864664016401</v>
      </c>
      <c r="W73">
        <v>18.379780226952967</v>
      </c>
      <c r="X73">
        <v>65.215489186834532</v>
      </c>
      <c r="Y73">
        <v>0</v>
      </c>
      <c r="Z73">
        <v>2.8691489417658103</v>
      </c>
      <c r="AA73">
        <v>0</v>
      </c>
      <c r="AB73">
        <v>7.3811488447676012</v>
      </c>
      <c r="AC73">
        <v>5.3168483439511762</v>
      </c>
      <c r="AD73">
        <v>0</v>
      </c>
      <c r="AE73">
        <v>27.119318651353517</v>
      </c>
      <c r="AF73">
        <v>6.3808720359742592</v>
      </c>
      <c r="AG73">
        <v>33.704252641437691</v>
      </c>
      <c r="AH73">
        <v>18.627776431433936</v>
      </c>
      <c r="AI73">
        <v>0</v>
      </c>
      <c r="AJ73">
        <v>0</v>
      </c>
      <c r="AK73">
        <v>32.241134893167072</v>
      </c>
      <c r="AL73">
        <v>27.050591264871631</v>
      </c>
      <c r="AM73">
        <v>8.6057591632099388</v>
      </c>
      <c r="AN73">
        <v>6.6953617872051757E-2</v>
      </c>
      <c r="AO73">
        <v>0</v>
      </c>
      <c r="AP73">
        <v>0</v>
      </c>
      <c r="AQ73">
        <v>34.750450168590632</v>
      </c>
      <c r="AR73">
        <v>21.475877896055092</v>
      </c>
      <c r="AS73">
        <v>15.35714051282665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41.147888628660453</v>
      </c>
      <c r="BB73">
        <f t="shared" si="1"/>
        <v>943.25136086082557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352.30702465126757</v>
      </c>
      <c r="L74">
        <v>19.338511373642188</v>
      </c>
      <c r="M74">
        <v>32.73628901453894</v>
      </c>
      <c r="N74">
        <v>55.255853133938402</v>
      </c>
      <c r="O74">
        <v>77.123849067129996</v>
      </c>
      <c r="P74">
        <v>29.985362366385171</v>
      </c>
      <c r="Q74">
        <v>0</v>
      </c>
      <c r="R74">
        <v>20.096657157392276</v>
      </c>
      <c r="S74">
        <v>12.344222198618523</v>
      </c>
      <c r="T74">
        <v>0</v>
      </c>
      <c r="U74">
        <v>51.566083493473492</v>
      </c>
      <c r="V74">
        <v>9.1648864664016401</v>
      </c>
      <c r="W74">
        <v>18.379780226952967</v>
      </c>
      <c r="X74">
        <v>65.215489186834532</v>
      </c>
      <c r="Y74">
        <v>0</v>
      </c>
      <c r="Z74">
        <v>2.8691489417658103</v>
      </c>
      <c r="AA74">
        <v>0</v>
      </c>
      <c r="AB74">
        <v>7.3811488447676012</v>
      </c>
      <c r="AC74">
        <v>5.3168483439511762</v>
      </c>
      <c r="AD74">
        <v>0</v>
      </c>
      <c r="AE74">
        <v>27.119318651353517</v>
      </c>
      <c r="AF74">
        <v>6.3808720359742592</v>
      </c>
      <c r="AG74">
        <v>33.704252641437691</v>
      </c>
      <c r="AH74">
        <v>27.941664647150908</v>
      </c>
      <c r="AI74">
        <v>0</v>
      </c>
      <c r="AJ74">
        <v>0</v>
      </c>
      <c r="AK74">
        <v>32.241134893167072</v>
      </c>
      <c r="AL74">
        <v>27.050591264871631</v>
      </c>
      <c r="AM74">
        <v>8.6057591632099388</v>
      </c>
      <c r="AN74">
        <v>6.6953617872051757E-2</v>
      </c>
      <c r="AO74">
        <v>0</v>
      </c>
      <c r="AP74">
        <v>0</v>
      </c>
      <c r="AQ74">
        <v>33.479091776285003</v>
      </c>
      <c r="AR74">
        <v>21.475877896055092</v>
      </c>
      <c r="AS74">
        <v>15.35714051282665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41.48665932351156</v>
      </c>
      <c r="BB74">
        <f t="shared" si="1"/>
        <v>951.01715224375243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352.30731858561336</v>
      </c>
      <c r="L75">
        <v>19.338511373642188</v>
      </c>
      <c r="M75">
        <v>32.73628901453894</v>
      </c>
      <c r="N75">
        <v>55.255853133938402</v>
      </c>
      <c r="O75">
        <v>77.123849067129996</v>
      </c>
      <c r="P75">
        <v>29.985362366385171</v>
      </c>
      <c r="Q75">
        <v>0</v>
      </c>
      <c r="R75">
        <v>20.096657157392276</v>
      </c>
      <c r="S75">
        <v>12.344222198618523</v>
      </c>
      <c r="T75">
        <v>0</v>
      </c>
      <c r="U75">
        <v>51.566083493473492</v>
      </c>
      <c r="V75">
        <v>9.1648864664016401</v>
      </c>
      <c r="W75">
        <v>18.379780226952967</v>
      </c>
      <c r="X75">
        <v>65.215489186834532</v>
      </c>
      <c r="Y75">
        <v>0</v>
      </c>
      <c r="Z75">
        <v>0.48629643080776452</v>
      </c>
      <c r="AA75">
        <v>0</v>
      </c>
      <c r="AB75">
        <v>7.3811488447676012</v>
      </c>
      <c r="AC75">
        <v>10.644190345287013</v>
      </c>
      <c r="AD75">
        <v>4.9722965360458975</v>
      </c>
      <c r="AE75">
        <v>27.119318651353517</v>
      </c>
      <c r="AF75">
        <v>6.3808720359742592</v>
      </c>
      <c r="AG75">
        <v>33.704252641437691</v>
      </c>
      <c r="AH75">
        <v>33.995692009810057</v>
      </c>
      <c r="AI75">
        <v>0</v>
      </c>
      <c r="AJ75">
        <v>0</v>
      </c>
      <c r="AK75">
        <v>32.241134893167072</v>
      </c>
      <c r="AL75">
        <v>18.324594082654976</v>
      </c>
      <c r="AM75">
        <v>8.6057591632099388</v>
      </c>
      <c r="AN75">
        <v>6.6953617872051757E-2</v>
      </c>
      <c r="AO75">
        <v>0</v>
      </c>
      <c r="AP75">
        <v>0</v>
      </c>
      <c r="AQ75">
        <v>33.479091776285003</v>
      </c>
      <c r="AR75">
        <v>21.475877896055092</v>
      </c>
      <c r="AS75">
        <v>15.35714051282665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41.705904927414238</v>
      </c>
      <c r="BB75">
        <f t="shared" si="1"/>
        <v>956.04301678106162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352.30702465126757</v>
      </c>
      <c r="L76">
        <v>19.276311031235355</v>
      </c>
      <c r="M76">
        <v>32.73628901453894</v>
      </c>
      <c r="N76">
        <v>55.255853133938402</v>
      </c>
      <c r="O76">
        <v>77.123849067129996</v>
      </c>
      <c r="P76">
        <v>29.985362366385171</v>
      </c>
      <c r="Q76">
        <v>0</v>
      </c>
      <c r="R76">
        <v>20.096657157392276</v>
      </c>
      <c r="S76">
        <v>12.344222198618523</v>
      </c>
      <c r="T76">
        <v>0</v>
      </c>
      <c r="U76">
        <v>51.566083493473492</v>
      </c>
      <c r="V76">
        <v>9.1648864664016401</v>
      </c>
      <c r="W76">
        <v>18.379780226952967</v>
      </c>
      <c r="X76">
        <v>65.215489186834532</v>
      </c>
      <c r="Y76">
        <v>0</v>
      </c>
      <c r="Z76">
        <v>0.97259286161552905</v>
      </c>
      <c r="AA76">
        <v>5.5879880776455852</v>
      </c>
      <c r="AB76">
        <v>14.882806533107297</v>
      </c>
      <c r="AC76">
        <v>10.644190345287013</v>
      </c>
      <c r="AD76">
        <v>9.9445935651309139</v>
      </c>
      <c r="AE76">
        <v>27.119318651353517</v>
      </c>
      <c r="AF76">
        <v>12.761744071948518</v>
      </c>
      <c r="AG76">
        <v>33.704252641437691</v>
      </c>
      <c r="AH76">
        <v>41.912496746295133</v>
      </c>
      <c r="AI76">
        <v>0</v>
      </c>
      <c r="AJ76">
        <v>0</v>
      </c>
      <c r="AK76">
        <v>32.241134893167072</v>
      </c>
      <c r="AL76">
        <v>18.324594082654976</v>
      </c>
      <c r="AM76">
        <v>8.6057591632099388</v>
      </c>
      <c r="AN76">
        <v>6.6953617872051757E-2</v>
      </c>
      <c r="AO76">
        <v>0</v>
      </c>
      <c r="AP76">
        <v>0</v>
      </c>
      <c r="AQ76">
        <v>35.174236057927828</v>
      </c>
      <c r="AR76">
        <v>21.475877896055092</v>
      </c>
      <c r="AS76">
        <v>15.35714051282665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43.147108986349139</v>
      </c>
      <c r="BB76">
        <f t="shared" si="1"/>
        <v>989.08037872535465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352.30731858561336</v>
      </c>
      <c r="L77">
        <v>19.27624411475011</v>
      </c>
      <c r="M77">
        <v>32.73628901453894</v>
      </c>
      <c r="N77">
        <v>55.255853133938402</v>
      </c>
      <c r="O77">
        <v>77.123849067129996</v>
      </c>
      <c r="P77">
        <v>29.985362366385171</v>
      </c>
      <c r="Q77">
        <v>0</v>
      </c>
      <c r="R77">
        <v>20.096657157392276</v>
      </c>
      <c r="S77">
        <v>12.344222198618523</v>
      </c>
      <c r="T77">
        <v>0</v>
      </c>
      <c r="U77">
        <v>51.566083493473492</v>
      </c>
      <c r="V77">
        <v>9.1648864664016401</v>
      </c>
      <c r="W77">
        <v>18.379780226952967</v>
      </c>
      <c r="X77">
        <v>65.215489186834532</v>
      </c>
      <c r="Y77">
        <v>0</v>
      </c>
      <c r="Z77">
        <v>1.4588892924232937</v>
      </c>
      <c r="AA77">
        <v>12.42209729492799</v>
      </c>
      <c r="AB77">
        <v>14.882806533107297</v>
      </c>
      <c r="AC77">
        <v>10.644190345287013</v>
      </c>
      <c r="AD77">
        <v>14.91689010117681</v>
      </c>
      <c r="AE77">
        <v>27.119318651353517</v>
      </c>
      <c r="AF77">
        <v>19.142616107922777</v>
      </c>
      <c r="AG77">
        <v>33.704252641437691</v>
      </c>
      <c r="AH77">
        <v>53.554857128156954</v>
      </c>
      <c r="AI77">
        <v>0</v>
      </c>
      <c r="AJ77">
        <v>0</v>
      </c>
      <c r="AK77">
        <v>32.241134893167072</v>
      </c>
      <c r="AL77">
        <v>18.324594082654976</v>
      </c>
      <c r="AM77">
        <v>8.6057591632099388</v>
      </c>
      <c r="AN77">
        <v>6.6953617872051757E-2</v>
      </c>
      <c r="AO77">
        <v>0</v>
      </c>
      <c r="AP77">
        <v>0</v>
      </c>
      <c r="AQ77">
        <v>35.174236057927828</v>
      </c>
      <c r="AR77">
        <v>21.475877896055092</v>
      </c>
      <c r="AS77">
        <v>15.35714051282665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44.414324542058168</v>
      </c>
      <c r="BB77">
        <f t="shared" si="1"/>
        <v>1018.1293247894783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352.30780949345274</v>
      </c>
      <c r="L78">
        <v>19.276015201306066</v>
      </c>
      <c r="M78">
        <v>32.73628901453894</v>
      </c>
      <c r="N78">
        <v>55.255853133938402</v>
      </c>
      <c r="O78">
        <v>77.123849067129996</v>
      </c>
      <c r="P78">
        <v>29.985362366385171</v>
      </c>
      <c r="Q78">
        <v>0</v>
      </c>
      <c r="R78">
        <v>20.096657157392276</v>
      </c>
      <c r="S78">
        <v>12.344222198618523</v>
      </c>
      <c r="T78">
        <v>0</v>
      </c>
      <c r="U78">
        <v>51.566083493473492</v>
      </c>
      <c r="V78">
        <v>9.1648864664016401</v>
      </c>
      <c r="W78">
        <v>18.379780226952967</v>
      </c>
      <c r="X78">
        <v>65.215489186834532</v>
      </c>
      <c r="Y78">
        <v>0</v>
      </c>
      <c r="Z78">
        <v>8.6920622667501561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24.900963830912058</v>
      </c>
      <c r="AG78">
        <v>33.704252641437691</v>
      </c>
      <c r="AH78">
        <v>60.54027317772907</v>
      </c>
      <c r="AI78">
        <v>0</v>
      </c>
      <c r="AJ78">
        <v>0</v>
      </c>
      <c r="AK78">
        <v>32.241134893167072</v>
      </c>
      <c r="AL78">
        <v>18.324594082654976</v>
      </c>
      <c r="AM78">
        <v>8.6057591632099388</v>
      </c>
      <c r="AN78">
        <v>6.6953617872051757E-2</v>
      </c>
      <c r="AO78">
        <v>0</v>
      </c>
      <c r="AP78">
        <v>0</v>
      </c>
      <c r="AQ78">
        <v>35.174236057927828</v>
      </c>
      <c r="AR78">
        <v>21.475877896055092</v>
      </c>
      <c r="AS78">
        <v>15.35714051282665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46.250364167622124</v>
      </c>
      <c r="BB78">
        <f t="shared" si="1"/>
        <v>1060.2176781199905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271.77780054658632</v>
      </c>
      <c r="L79">
        <v>8.0567618458191141</v>
      </c>
      <c r="M79">
        <v>32.73628901453894</v>
      </c>
      <c r="N79">
        <v>55.255853133938402</v>
      </c>
      <c r="O79">
        <v>77.123849067129996</v>
      </c>
      <c r="P79">
        <v>29.985362366385171</v>
      </c>
      <c r="Q79">
        <v>0</v>
      </c>
      <c r="R79">
        <v>20.096657157392276</v>
      </c>
      <c r="S79">
        <v>3.0173382401588222</v>
      </c>
      <c r="T79">
        <v>0</v>
      </c>
      <c r="U79">
        <v>51.566083493473492</v>
      </c>
      <c r="V79">
        <v>9.1648864664016401</v>
      </c>
      <c r="W79">
        <v>18.379780226952967</v>
      </c>
      <c r="X79">
        <v>65.215489186834532</v>
      </c>
      <c r="Y79">
        <v>0</v>
      </c>
      <c r="Z79">
        <v>8.6920622667501561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24.900963830912058</v>
      </c>
      <c r="AG79">
        <v>33.704252641437691</v>
      </c>
      <c r="AH79">
        <v>67.525689227301172</v>
      </c>
      <c r="AI79">
        <v>1.7484597289813535</v>
      </c>
      <c r="AJ79">
        <v>0</v>
      </c>
      <c r="AK79">
        <v>32.241134893167072</v>
      </c>
      <c r="AL79">
        <v>18.324594082654976</v>
      </c>
      <c r="AM79">
        <v>8.6057591632099388</v>
      </c>
      <c r="AN79">
        <v>6.8320033328115204E-2</v>
      </c>
      <c r="AO79">
        <v>0</v>
      </c>
      <c r="AP79">
        <v>0</v>
      </c>
      <c r="AQ79">
        <v>35.174236057927828</v>
      </c>
      <c r="AR79">
        <v>21.475877896055092</v>
      </c>
      <c r="AS79">
        <v>15.35714051282665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42.390514377629756</v>
      </c>
      <c r="BB79">
        <f t="shared" si="1"/>
        <v>971.73662384317913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271.77780054658632</v>
      </c>
      <c r="L80">
        <v>8.0567618458191141</v>
      </c>
      <c r="M80">
        <v>32.73628901453894</v>
      </c>
      <c r="N80">
        <v>55.255853133938402</v>
      </c>
      <c r="O80">
        <v>77.123849067129996</v>
      </c>
      <c r="P80">
        <v>29.985362366385171</v>
      </c>
      <c r="Q80">
        <v>0</v>
      </c>
      <c r="R80">
        <v>20.096657157392276</v>
      </c>
      <c r="S80">
        <v>3.0173382401588222</v>
      </c>
      <c r="T80">
        <v>0</v>
      </c>
      <c r="U80">
        <v>51.566083493473492</v>
      </c>
      <c r="V80">
        <v>9.1648864664016401</v>
      </c>
      <c r="W80">
        <v>18.379780226952967</v>
      </c>
      <c r="X80">
        <v>65.215489186834532</v>
      </c>
      <c r="Y80">
        <v>0</v>
      </c>
      <c r="Z80">
        <v>8.6920622667501561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24.900963830912058</v>
      </c>
      <c r="AG80">
        <v>33.704252641437691</v>
      </c>
      <c r="AH80">
        <v>69.015911216134413</v>
      </c>
      <c r="AI80">
        <v>3.496919457962707</v>
      </c>
      <c r="AJ80">
        <v>0</v>
      </c>
      <c r="AK80">
        <v>32.241134893167072</v>
      </c>
      <c r="AL80">
        <v>18.324594082654976</v>
      </c>
      <c r="AM80">
        <v>8.6057591632099388</v>
      </c>
      <c r="AN80">
        <v>6.8320033328115204E-2</v>
      </c>
      <c r="AO80">
        <v>0</v>
      </c>
      <c r="AP80">
        <v>0</v>
      </c>
      <c r="AQ80">
        <v>35.174236057927828</v>
      </c>
      <c r="AR80">
        <v>21.475877896055092</v>
      </c>
      <c r="AS80">
        <v>15.35714051282665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42.525891273434411</v>
      </c>
      <c r="BB80">
        <f t="shared" si="1"/>
        <v>974.83992866518906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271.77780054658632</v>
      </c>
      <c r="L81">
        <v>8.0567618458191141</v>
      </c>
      <c r="M81">
        <v>32.73628901453894</v>
      </c>
      <c r="N81">
        <v>55.255853133938402</v>
      </c>
      <c r="O81">
        <v>77.123849067129996</v>
      </c>
      <c r="P81">
        <v>29.985362366385171</v>
      </c>
      <c r="Q81">
        <v>0</v>
      </c>
      <c r="R81">
        <v>20.096657157392276</v>
      </c>
      <c r="S81">
        <v>3.0173382401588222</v>
      </c>
      <c r="T81">
        <v>0</v>
      </c>
      <c r="U81">
        <v>51.566083493473492</v>
      </c>
      <c r="V81">
        <v>9.1648864664016401</v>
      </c>
      <c r="W81">
        <v>18.379780226952967</v>
      </c>
      <c r="X81">
        <v>65.215489186834532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24.900963830912058</v>
      </c>
      <c r="AG81">
        <v>33.704252641437691</v>
      </c>
      <c r="AH81">
        <v>69.015911216134413</v>
      </c>
      <c r="AI81">
        <v>18.183983059215763</v>
      </c>
      <c r="AJ81">
        <v>0</v>
      </c>
      <c r="AK81">
        <v>32.241134893167072</v>
      </c>
      <c r="AL81">
        <v>18.324594082654976</v>
      </c>
      <c r="AM81">
        <v>8.6057591632099388</v>
      </c>
      <c r="AN81">
        <v>6.8320033328115204E-2</v>
      </c>
      <c r="AO81">
        <v>0</v>
      </c>
      <c r="AP81">
        <v>0</v>
      </c>
      <c r="AQ81">
        <v>35.174236057927828</v>
      </c>
      <c r="AR81">
        <v>23.428230432060101</v>
      </c>
      <c r="AS81">
        <v>15.35714051282665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43.221418867971792</v>
      </c>
      <c r="BB81">
        <f t="shared" si="1"/>
        <v>990.78381720790981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271.77780054658632</v>
      </c>
      <c r="L82">
        <v>8.0567618458191141</v>
      </c>
      <c r="M82">
        <v>32.73628901453894</v>
      </c>
      <c r="N82">
        <v>55.255853133938402</v>
      </c>
      <c r="O82">
        <v>77.123849067129996</v>
      </c>
      <c r="P82">
        <v>29.985362366385171</v>
      </c>
      <c r="Q82">
        <v>0</v>
      </c>
      <c r="R82">
        <v>20.096657157392276</v>
      </c>
      <c r="S82">
        <v>3.0173382401588222</v>
      </c>
      <c r="T82">
        <v>0</v>
      </c>
      <c r="U82">
        <v>51.566083493473492</v>
      </c>
      <c r="V82">
        <v>9.1648864664016401</v>
      </c>
      <c r="W82">
        <v>18.379780226952967</v>
      </c>
      <c r="X82">
        <v>65.215489186834532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24.900963830912058</v>
      </c>
      <c r="AG82">
        <v>33.704252641437691</v>
      </c>
      <c r="AH82">
        <v>57.513259720830725</v>
      </c>
      <c r="AI82">
        <v>18.183983059215763</v>
      </c>
      <c r="AJ82">
        <v>0</v>
      </c>
      <c r="AK82">
        <v>32.241134893167072</v>
      </c>
      <c r="AL82">
        <v>18.324594082654976</v>
      </c>
      <c r="AM82">
        <v>8.6057591632099388</v>
      </c>
      <c r="AN82">
        <v>6.8320033328115204E-2</v>
      </c>
      <c r="AO82">
        <v>0</v>
      </c>
      <c r="AP82">
        <v>0</v>
      </c>
      <c r="AQ82">
        <v>35.174236057927828</v>
      </c>
      <c r="AR82">
        <v>23.428230432060101</v>
      </c>
      <c r="AS82">
        <v>15.35714051282665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42.7406080354681</v>
      </c>
      <c r="BB82">
        <f t="shared" si="1"/>
        <v>979.76197654510986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271.77780054658632</v>
      </c>
      <c r="L83">
        <v>8.0567618458191141</v>
      </c>
      <c r="M83">
        <v>32.73628901453894</v>
      </c>
      <c r="N83">
        <v>55.255853133938402</v>
      </c>
      <c r="O83">
        <v>77.123849067129996</v>
      </c>
      <c r="P83">
        <v>29.985362366385171</v>
      </c>
      <c r="Q83">
        <v>0</v>
      </c>
      <c r="R83">
        <v>20.096657157392276</v>
      </c>
      <c r="S83">
        <v>3.0173382401588222</v>
      </c>
      <c r="T83">
        <v>0</v>
      </c>
      <c r="U83">
        <v>51.566083493473492</v>
      </c>
      <c r="V83">
        <v>9.1648864664016401</v>
      </c>
      <c r="W83">
        <v>18.379780226952967</v>
      </c>
      <c r="X83">
        <v>65.215489186834532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24.900963830912058</v>
      </c>
      <c r="AG83">
        <v>33.704252641437691</v>
      </c>
      <c r="AH83">
        <v>57.513259720830725</v>
      </c>
      <c r="AI83">
        <v>18.183983059215763</v>
      </c>
      <c r="AJ83">
        <v>0</v>
      </c>
      <c r="AK83">
        <v>32.241134893167072</v>
      </c>
      <c r="AL83">
        <v>18.324594082654976</v>
      </c>
      <c r="AM83">
        <v>8.6057591632099388</v>
      </c>
      <c r="AN83">
        <v>6.8320033328115204E-2</v>
      </c>
      <c r="AO83">
        <v>0</v>
      </c>
      <c r="AP83">
        <v>0</v>
      </c>
      <c r="AQ83">
        <v>35.174236057927828</v>
      </c>
      <c r="AR83">
        <v>21.475877896055092</v>
      </c>
      <c r="AS83">
        <v>15.35714051282665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42.658999699463095</v>
      </c>
      <c r="BB83">
        <f t="shared" si="1"/>
        <v>977.89123234510976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271.77780054658632</v>
      </c>
      <c r="L84">
        <v>8.0567618458191141</v>
      </c>
      <c r="M84">
        <v>32.73628901453894</v>
      </c>
      <c r="N84">
        <v>55.255853133938402</v>
      </c>
      <c r="O84">
        <v>77.123849067129996</v>
      </c>
      <c r="P84">
        <v>29.985362366385171</v>
      </c>
      <c r="Q84">
        <v>0</v>
      </c>
      <c r="R84">
        <v>20.096657157392276</v>
      </c>
      <c r="S84">
        <v>3.0173382401588222</v>
      </c>
      <c r="T84">
        <v>0</v>
      </c>
      <c r="U84">
        <v>51.566083493473492</v>
      </c>
      <c r="V84">
        <v>9.1648864664016401</v>
      </c>
      <c r="W84">
        <v>18.379780226952967</v>
      </c>
      <c r="X84">
        <v>65.215489186834532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14.91689010117681</v>
      </c>
      <c r="AE84">
        <v>27.119318651353517</v>
      </c>
      <c r="AF84">
        <v>24.900963830912058</v>
      </c>
      <c r="AG84">
        <v>33.704252641437691</v>
      </c>
      <c r="AH84">
        <v>53.554857128156954</v>
      </c>
      <c r="AI84">
        <v>18.183983059215763</v>
      </c>
      <c r="AJ84">
        <v>0</v>
      </c>
      <c r="AK84">
        <v>32.241134893167072</v>
      </c>
      <c r="AL84">
        <v>18.324594082654976</v>
      </c>
      <c r="AM84">
        <v>8.6057591632099388</v>
      </c>
      <c r="AN84">
        <v>6.8320033328115204E-2</v>
      </c>
      <c r="AO84">
        <v>0</v>
      </c>
      <c r="AP84">
        <v>0</v>
      </c>
      <c r="AQ84">
        <v>35.174236057927828</v>
      </c>
      <c r="AR84">
        <v>21.475877896055092</v>
      </c>
      <c r="AS84">
        <v>15.35714051282665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42.285696475882617</v>
      </c>
      <c r="BB84">
        <f t="shared" si="1"/>
        <v>969.33383643997058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271.77780054658632</v>
      </c>
      <c r="L85">
        <v>8.0567618458191141</v>
      </c>
      <c r="M85">
        <v>32.73628901453894</v>
      </c>
      <c r="N85">
        <v>55.255853133938402</v>
      </c>
      <c r="O85">
        <v>77.123849067129996</v>
      </c>
      <c r="P85">
        <v>29.985362366385171</v>
      </c>
      <c r="Q85">
        <v>0</v>
      </c>
      <c r="R85">
        <v>20.096657157392276</v>
      </c>
      <c r="S85">
        <v>3.0173382401588222</v>
      </c>
      <c r="T85">
        <v>0</v>
      </c>
      <c r="U85">
        <v>51.566083493473492</v>
      </c>
      <c r="V85">
        <v>9.1648864664016401</v>
      </c>
      <c r="W85">
        <v>18.379780226952967</v>
      </c>
      <c r="X85">
        <v>65.215489186834532</v>
      </c>
      <c r="Y85">
        <v>0</v>
      </c>
      <c r="Z85">
        <v>8.6920622667501561</v>
      </c>
      <c r="AA85">
        <v>18.633146171571696</v>
      </c>
      <c r="AB85">
        <v>22.324209550373904</v>
      </c>
      <c r="AC85">
        <v>15.966636130123339</v>
      </c>
      <c r="AD85">
        <v>14.91689010117681</v>
      </c>
      <c r="AE85">
        <v>27.119318651353517</v>
      </c>
      <c r="AF85">
        <v>24.900963830912058</v>
      </c>
      <c r="AG85">
        <v>33.704252641437691</v>
      </c>
      <c r="AH85">
        <v>41.912496746295133</v>
      </c>
      <c r="AI85">
        <v>18.183983059215763</v>
      </c>
      <c r="AJ85">
        <v>0</v>
      </c>
      <c r="AK85">
        <v>32.241134893167072</v>
      </c>
      <c r="AL85">
        <v>52.355983093299926</v>
      </c>
      <c r="AM85">
        <v>8.6057591632099388</v>
      </c>
      <c r="AN85">
        <v>6.8320033328115204E-2</v>
      </c>
      <c r="AO85">
        <v>0</v>
      </c>
      <c r="AP85">
        <v>0</v>
      </c>
      <c r="AQ85">
        <v>35.174236057927828</v>
      </c>
      <c r="AR85">
        <v>21.475877896055092</v>
      </c>
      <c r="AS85">
        <v>15.35714051282665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43.221557872565754</v>
      </c>
      <c r="BB85">
        <f t="shared" si="1"/>
        <v>990.78700367207068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278.13785932139569</v>
      </c>
      <c r="L86">
        <v>8.0567362856864335</v>
      </c>
      <c r="M86">
        <v>32.73628901453894</v>
      </c>
      <c r="N86">
        <v>55.255853133938402</v>
      </c>
      <c r="O86">
        <v>77.123849067129996</v>
      </c>
      <c r="P86">
        <v>29.985362366385171</v>
      </c>
      <c r="Q86">
        <v>0</v>
      </c>
      <c r="R86">
        <v>20.096657157392276</v>
      </c>
      <c r="S86">
        <v>3.0758577641416829</v>
      </c>
      <c r="T86">
        <v>0</v>
      </c>
      <c r="U86">
        <v>51.566083493473492</v>
      </c>
      <c r="V86">
        <v>9.1648864664016401</v>
      </c>
      <c r="W86">
        <v>18.379780226952967</v>
      </c>
      <c r="X86">
        <v>65.215489186834532</v>
      </c>
      <c r="Y86">
        <v>0</v>
      </c>
      <c r="Z86">
        <v>0.97259286161552905</v>
      </c>
      <c r="AA86">
        <v>18.633146171571696</v>
      </c>
      <c r="AB86">
        <v>22.324209550373904</v>
      </c>
      <c r="AC86">
        <v>15.966636130123339</v>
      </c>
      <c r="AD86">
        <v>4.9002344317539235</v>
      </c>
      <c r="AE86">
        <v>27.119318651353517</v>
      </c>
      <c r="AF86">
        <v>19.45387826441527</v>
      </c>
      <c r="AG86">
        <v>33.704252641437691</v>
      </c>
      <c r="AH86">
        <v>37.255552862867873</v>
      </c>
      <c r="AI86">
        <v>9.0919917766881042</v>
      </c>
      <c r="AJ86">
        <v>0</v>
      </c>
      <c r="AK86">
        <v>32.241134893167072</v>
      </c>
      <c r="AL86">
        <v>52.355983093299926</v>
      </c>
      <c r="AM86">
        <v>8.6057591632099388</v>
      </c>
      <c r="AN86">
        <v>6.8320033328115204E-2</v>
      </c>
      <c r="AO86">
        <v>0</v>
      </c>
      <c r="AP86">
        <v>2.9447541732401104</v>
      </c>
      <c r="AQ86">
        <v>35.174236057927828</v>
      </c>
      <c r="AR86">
        <v>21.475877896055092</v>
      </c>
      <c r="AS86">
        <v>15.35714051282665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42.069180406750149</v>
      </c>
      <c r="BB86">
        <f t="shared" si="1"/>
        <v>964.37054224277676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278.31281334597679</v>
      </c>
      <c r="L87">
        <v>19.275814485596388</v>
      </c>
      <c r="M87">
        <v>32.73628901453894</v>
      </c>
      <c r="N87">
        <v>55.255853133938402</v>
      </c>
      <c r="O87">
        <v>77.123849067129996</v>
      </c>
      <c r="P87">
        <v>29.985362366385171</v>
      </c>
      <c r="Q87">
        <v>0</v>
      </c>
      <c r="R87">
        <v>20.096657157392276</v>
      </c>
      <c r="S87">
        <v>12.345632631644909</v>
      </c>
      <c r="T87">
        <v>0</v>
      </c>
      <c r="U87">
        <v>51.566083493473492</v>
      </c>
      <c r="V87">
        <v>9.1648864664016401</v>
      </c>
      <c r="W87">
        <v>18.379780226952967</v>
      </c>
      <c r="X87">
        <v>65.215489186834532</v>
      </c>
      <c r="Y87">
        <v>0</v>
      </c>
      <c r="Z87">
        <v>0.48629643080776452</v>
      </c>
      <c r="AA87">
        <v>18.633146171571696</v>
      </c>
      <c r="AB87">
        <v>22.324209550373904</v>
      </c>
      <c r="AC87">
        <v>15.966636130123339</v>
      </c>
      <c r="AD87">
        <v>0</v>
      </c>
      <c r="AE87">
        <v>27.119318651353517</v>
      </c>
      <c r="AF87">
        <v>19.45387826441527</v>
      </c>
      <c r="AG87">
        <v>33.704252641437691</v>
      </c>
      <c r="AH87">
        <v>37.255552862867873</v>
      </c>
      <c r="AI87">
        <v>1.7484597289813535</v>
      </c>
      <c r="AJ87">
        <v>0</v>
      </c>
      <c r="AK87">
        <v>32.241134893167072</v>
      </c>
      <c r="AL87">
        <v>52.355983093299926</v>
      </c>
      <c r="AM87">
        <v>8.6057591632099388</v>
      </c>
      <c r="AN87">
        <v>6.8320033328115204E-2</v>
      </c>
      <c r="AO87">
        <v>0</v>
      </c>
      <c r="AP87">
        <v>2.9447541732401104</v>
      </c>
      <c r="AQ87">
        <v>35.174236057927828</v>
      </c>
      <c r="AR87">
        <v>21.475877896055092</v>
      </c>
      <c r="AS87">
        <v>15.35714051282665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42.400810913546337</v>
      </c>
      <c r="BB87">
        <f t="shared" si="1"/>
        <v>971.97265591770633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278.33828618254353</v>
      </c>
      <c r="L88">
        <v>19.275814485596388</v>
      </c>
      <c r="M88">
        <v>32.73628901453894</v>
      </c>
      <c r="N88">
        <v>55.255853133938402</v>
      </c>
      <c r="O88">
        <v>77.123849067129996</v>
      </c>
      <c r="P88">
        <v>29.985362366385171</v>
      </c>
      <c r="Q88">
        <v>0</v>
      </c>
      <c r="R88">
        <v>20.096657157392276</v>
      </c>
      <c r="S88">
        <v>12.345632631644909</v>
      </c>
      <c r="T88">
        <v>0</v>
      </c>
      <c r="U88">
        <v>51.566083493473492</v>
      </c>
      <c r="V88">
        <v>9.1648864664016401</v>
      </c>
      <c r="W88">
        <v>18.379780226952967</v>
      </c>
      <c r="X88">
        <v>65.215489186834532</v>
      </c>
      <c r="Y88">
        <v>0</v>
      </c>
      <c r="Z88">
        <v>0.48629643080776452</v>
      </c>
      <c r="AA88">
        <v>18.633146171571696</v>
      </c>
      <c r="AB88">
        <v>22.324209550373904</v>
      </c>
      <c r="AC88">
        <v>15.966636130123339</v>
      </c>
      <c r="AD88">
        <v>0</v>
      </c>
      <c r="AE88">
        <v>27.119318651353517</v>
      </c>
      <c r="AF88">
        <v>19.45387826441527</v>
      </c>
      <c r="AG88">
        <v>33.704252641437691</v>
      </c>
      <c r="AH88">
        <v>37.255552862867873</v>
      </c>
      <c r="AI88">
        <v>0</v>
      </c>
      <c r="AJ88">
        <v>0</v>
      </c>
      <c r="AK88">
        <v>32.241134893167072</v>
      </c>
      <c r="AL88">
        <v>52.355983093299926</v>
      </c>
      <c r="AM88">
        <v>8.6057591632099388</v>
      </c>
      <c r="AN88">
        <v>6.8320033328115204E-2</v>
      </c>
      <c r="AO88">
        <v>0</v>
      </c>
      <c r="AP88">
        <v>2.9447541732401104</v>
      </c>
      <c r="AQ88">
        <v>35.174236057927828</v>
      </c>
      <c r="AR88">
        <v>21.475877896055092</v>
      </c>
      <c r="AS88">
        <v>15.35714051282665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42.328790061443385</v>
      </c>
      <c r="BB88">
        <f t="shared" si="1"/>
        <v>970.32168987739442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278.31281334597679</v>
      </c>
      <c r="L89">
        <v>19.275814485596388</v>
      </c>
      <c r="M89">
        <v>32.73628901453894</v>
      </c>
      <c r="N89">
        <v>55.255853133938402</v>
      </c>
      <c r="O89">
        <v>77.123849067129996</v>
      </c>
      <c r="P89">
        <v>29.985362366385171</v>
      </c>
      <c r="Q89">
        <v>0</v>
      </c>
      <c r="R89">
        <v>20.096657157392276</v>
      </c>
      <c r="S89">
        <v>12.345632631644909</v>
      </c>
      <c r="T89">
        <v>0</v>
      </c>
      <c r="U89">
        <v>51.566083493473492</v>
      </c>
      <c r="V89">
        <v>9.1648864664016401</v>
      </c>
      <c r="W89">
        <v>19.267073551721719</v>
      </c>
      <c r="X89">
        <v>65.215489186834532</v>
      </c>
      <c r="Y89">
        <v>0</v>
      </c>
      <c r="Z89">
        <v>0</v>
      </c>
      <c r="AA89">
        <v>18.633146171571696</v>
      </c>
      <c r="AB89">
        <v>22.324209550373904</v>
      </c>
      <c r="AC89">
        <v>15.966636130123339</v>
      </c>
      <c r="AD89">
        <v>0</v>
      </c>
      <c r="AE89">
        <v>27.119318651353517</v>
      </c>
      <c r="AF89">
        <v>19.45387826441527</v>
      </c>
      <c r="AG89">
        <v>33.704252641437691</v>
      </c>
      <c r="AH89">
        <v>37.255552862867873</v>
      </c>
      <c r="AI89">
        <v>0</v>
      </c>
      <c r="AJ89">
        <v>0</v>
      </c>
      <c r="AK89">
        <v>32.241134893167072</v>
      </c>
      <c r="AL89">
        <v>18.324594082654976</v>
      </c>
      <c r="AM89">
        <v>8.6057591632099388</v>
      </c>
      <c r="AN89">
        <v>6.8320033328115204E-2</v>
      </c>
      <c r="AO89">
        <v>0</v>
      </c>
      <c r="AP89">
        <v>2.9447541732401104</v>
      </c>
      <c r="AQ89">
        <v>35.174236057927828</v>
      </c>
      <c r="AR89">
        <v>21.475877896055092</v>
      </c>
      <c r="AS89">
        <v>15.35714051282665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40.921974906397523</v>
      </c>
      <c r="BB89">
        <f t="shared" si="1"/>
        <v>938.0726400791898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278.33828618254353</v>
      </c>
      <c r="L90">
        <v>19.275837338519938</v>
      </c>
      <c r="M90">
        <v>32.73628901453894</v>
      </c>
      <c r="N90">
        <v>55.255853133938402</v>
      </c>
      <c r="O90">
        <v>77.123849067129996</v>
      </c>
      <c r="P90">
        <v>29.985362366385171</v>
      </c>
      <c r="Q90">
        <v>0</v>
      </c>
      <c r="R90">
        <v>20.096657157392276</v>
      </c>
      <c r="S90">
        <v>12.345632631644909</v>
      </c>
      <c r="T90">
        <v>0</v>
      </c>
      <c r="U90">
        <v>51.566083493473492</v>
      </c>
      <c r="V90">
        <v>9.1648864664016401</v>
      </c>
      <c r="W90">
        <v>20.130974815138895</v>
      </c>
      <c r="X90">
        <v>65.215489186834532</v>
      </c>
      <c r="Y90">
        <v>0</v>
      </c>
      <c r="Z90">
        <v>0</v>
      </c>
      <c r="AA90">
        <v>18.633146171571696</v>
      </c>
      <c r="AB90">
        <v>22.324209550373904</v>
      </c>
      <c r="AC90">
        <v>15.966636130123339</v>
      </c>
      <c r="AD90">
        <v>0</v>
      </c>
      <c r="AE90">
        <v>27.119318651353517</v>
      </c>
      <c r="AF90">
        <v>19.45387826441527</v>
      </c>
      <c r="AG90">
        <v>33.704252641437691</v>
      </c>
      <c r="AH90">
        <v>37.255552862867873</v>
      </c>
      <c r="AI90">
        <v>0</v>
      </c>
      <c r="AJ90">
        <v>0</v>
      </c>
      <c r="AK90">
        <v>32.241134893167072</v>
      </c>
      <c r="AL90">
        <v>9.59859690043832</v>
      </c>
      <c r="AM90">
        <v>8.6057591632099388</v>
      </c>
      <c r="AN90">
        <v>6.8320033328115204E-2</v>
      </c>
      <c r="AO90">
        <v>0</v>
      </c>
      <c r="AP90">
        <v>2.9447541732401104</v>
      </c>
      <c r="AQ90">
        <v>35.174236057927828</v>
      </c>
      <c r="AR90">
        <v>21.475877896055092</v>
      </c>
      <c r="AS90">
        <v>15.35714051282665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40.594405016812374</v>
      </c>
      <c r="BB90">
        <f t="shared" si="1"/>
        <v>930.56360973946573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278.31281334597679</v>
      </c>
      <c r="L91">
        <v>19.275814485596388</v>
      </c>
      <c r="M91">
        <v>32.73628901453894</v>
      </c>
      <c r="N91">
        <v>55.255853133938402</v>
      </c>
      <c r="O91">
        <v>77.123849067129996</v>
      </c>
      <c r="P91">
        <v>29.985362366385171</v>
      </c>
      <c r="Q91">
        <v>0</v>
      </c>
      <c r="R91">
        <v>20.096657157392276</v>
      </c>
      <c r="S91">
        <v>12.345632631644909</v>
      </c>
      <c r="T91">
        <v>0</v>
      </c>
      <c r="U91">
        <v>51.566083493473492</v>
      </c>
      <c r="V91">
        <v>9.1648864664016401</v>
      </c>
      <c r="W91">
        <v>20.508077656080008</v>
      </c>
      <c r="X91">
        <v>65.215489186834532</v>
      </c>
      <c r="Y91">
        <v>0</v>
      </c>
      <c r="Z91">
        <v>0</v>
      </c>
      <c r="AA91">
        <v>18.633146171571696</v>
      </c>
      <c r="AB91">
        <v>22.324209550373904</v>
      </c>
      <c r="AC91">
        <v>15.966636130123339</v>
      </c>
      <c r="AD91">
        <v>0</v>
      </c>
      <c r="AE91">
        <v>27.119318651353517</v>
      </c>
      <c r="AF91">
        <v>20.232033655646497</v>
      </c>
      <c r="AG91">
        <v>33.704252641437691</v>
      </c>
      <c r="AH91">
        <v>47.361121327802124</v>
      </c>
      <c r="AI91">
        <v>0</v>
      </c>
      <c r="AJ91">
        <v>0</v>
      </c>
      <c r="AK91">
        <v>32.241134893167072</v>
      </c>
      <c r="AL91">
        <v>9.59859690043832</v>
      </c>
      <c r="AM91">
        <v>8.6057591632099388</v>
      </c>
      <c r="AN91">
        <v>6.8320033328115204E-2</v>
      </c>
      <c r="AO91">
        <v>0</v>
      </c>
      <c r="AP91">
        <v>2.9447541732401104</v>
      </c>
      <c r="AQ91">
        <v>35.174236057927828</v>
      </c>
      <c r="AR91">
        <v>21.475877896055092</v>
      </c>
      <c r="AS91">
        <v>15.35714051282665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41.064041852930742</v>
      </c>
      <c r="BB91">
        <f t="shared" si="1"/>
        <v>941.32930391096363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278.33828618254353</v>
      </c>
      <c r="L92">
        <v>19.275814485596388</v>
      </c>
      <c r="M92">
        <v>32.73628901453894</v>
      </c>
      <c r="N92">
        <v>55.255853133938402</v>
      </c>
      <c r="O92">
        <v>77.123849067129996</v>
      </c>
      <c r="P92">
        <v>29.985362366385171</v>
      </c>
      <c r="Q92">
        <v>0</v>
      </c>
      <c r="R92">
        <v>20.096657157392276</v>
      </c>
      <c r="S92">
        <v>12.345632631644909</v>
      </c>
      <c r="T92">
        <v>0</v>
      </c>
      <c r="U92">
        <v>51.566083493473492</v>
      </c>
      <c r="V92">
        <v>9.1648864664016401</v>
      </c>
      <c r="W92">
        <v>20.508077656080008</v>
      </c>
      <c r="X92">
        <v>65.215489186834532</v>
      </c>
      <c r="Y92">
        <v>0</v>
      </c>
      <c r="Z92">
        <v>0</v>
      </c>
      <c r="AA92">
        <v>18.633146171571696</v>
      </c>
      <c r="AB92">
        <v>22.324209550373904</v>
      </c>
      <c r="AC92">
        <v>15.966636130123339</v>
      </c>
      <c r="AD92">
        <v>0</v>
      </c>
      <c r="AE92">
        <v>27.119318651353517</v>
      </c>
      <c r="AF92">
        <v>20.232033655646497</v>
      </c>
      <c r="AG92">
        <v>33.704252641437691</v>
      </c>
      <c r="AH92">
        <v>55.883329294301817</v>
      </c>
      <c r="AI92">
        <v>0</v>
      </c>
      <c r="AJ92">
        <v>0</v>
      </c>
      <c r="AK92">
        <v>32.241134893167072</v>
      </c>
      <c r="AL92">
        <v>9.59859690043832</v>
      </c>
      <c r="AM92">
        <v>8.6057591632099388</v>
      </c>
      <c r="AN92">
        <v>6.8320033328115204E-2</v>
      </c>
      <c r="AO92">
        <v>0</v>
      </c>
      <c r="AP92">
        <v>0</v>
      </c>
      <c r="AQ92">
        <v>35.174236057927828</v>
      </c>
      <c r="AR92">
        <v>21.475877896055092</v>
      </c>
      <c r="AS92">
        <v>15.35714051282665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41.29824418605746</v>
      </c>
      <c r="BB92">
        <f t="shared" si="1"/>
        <v>946.69802820766347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279.06302709920755</v>
      </c>
      <c r="L93">
        <v>7.0444451517816793</v>
      </c>
      <c r="M93">
        <v>32.73628901453894</v>
      </c>
      <c r="N93">
        <v>55.255853133938402</v>
      </c>
      <c r="O93">
        <v>77.123849067129996</v>
      </c>
      <c r="P93">
        <v>29.985362366385171</v>
      </c>
      <c r="Q93">
        <v>0</v>
      </c>
      <c r="R93">
        <v>20.096657157392276</v>
      </c>
      <c r="S93">
        <v>4.0287854581132843</v>
      </c>
      <c r="T93">
        <v>0</v>
      </c>
      <c r="U93">
        <v>51.566083493473492</v>
      </c>
      <c r="V93">
        <v>9.1648864664016401</v>
      </c>
      <c r="W93">
        <v>20.508077656080008</v>
      </c>
      <c r="X93">
        <v>65.215489186834532</v>
      </c>
      <c r="Y93">
        <v>0</v>
      </c>
      <c r="Z93">
        <v>0</v>
      </c>
      <c r="AA93">
        <v>18.633146171571696</v>
      </c>
      <c r="AB93">
        <v>22.324209550373904</v>
      </c>
      <c r="AC93">
        <v>15.966636130123339</v>
      </c>
      <c r="AD93">
        <v>0</v>
      </c>
      <c r="AE93">
        <v>27.119318651353517</v>
      </c>
      <c r="AF93">
        <v>20.232033655646497</v>
      </c>
      <c r="AG93">
        <v>33.704252641437691</v>
      </c>
      <c r="AH93">
        <v>55.883329294301817</v>
      </c>
      <c r="AI93">
        <v>0</v>
      </c>
      <c r="AJ93">
        <v>0</v>
      </c>
      <c r="AK93">
        <v>32.241134893167072</v>
      </c>
      <c r="AL93">
        <v>18.324594082654976</v>
      </c>
      <c r="AM93">
        <v>8.6057591632099388</v>
      </c>
      <c r="AN93">
        <v>6.8320033328115204E-2</v>
      </c>
      <c r="AO93">
        <v>0</v>
      </c>
      <c r="AP93">
        <v>0</v>
      </c>
      <c r="AQ93">
        <v>35.174236057927828</v>
      </c>
      <c r="AR93">
        <v>21.475877896055092</v>
      </c>
      <c r="AS93">
        <v>15.722786152684897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40.849653576329658</v>
      </c>
      <c r="BB93">
        <f t="shared" si="1"/>
        <v>936.41478604878375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279.07309126826283</v>
      </c>
      <c r="L94">
        <v>7.0444451517816793</v>
      </c>
      <c r="M94">
        <v>32.73628901453894</v>
      </c>
      <c r="N94">
        <v>55.255853133938402</v>
      </c>
      <c r="O94">
        <v>77.123849067129996</v>
      </c>
      <c r="P94">
        <v>29.985362366385171</v>
      </c>
      <c r="Q94">
        <v>0</v>
      </c>
      <c r="R94">
        <v>20.096657157392276</v>
      </c>
      <c r="S94">
        <v>4.0287854581132843</v>
      </c>
      <c r="T94">
        <v>0</v>
      </c>
      <c r="U94">
        <v>51.566083493473492</v>
      </c>
      <c r="V94">
        <v>9.1648864664016401</v>
      </c>
      <c r="W94">
        <v>20.508077656080008</v>
      </c>
      <c r="X94">
        <v>65.215489186834532</v>
      </c>
      <c r="Y94">
        <v>0</v>
      </c>
      <c r="Z94">
        <v>0</v>
      </c>
      <c r="AA94">
        <v>18.633146171571696</v>
      </c>
      <c r="AB94">
        <v>22.324209550373904</v>
      </c>
      <c r="AC94">
        <v>15.966636130123339</v>
      </c>
      <c r="AD94">
        <v>0</v>
      </c>
      <c r="AE94">
        <v>27.119318651353517</v>
      </c>
      <c r="AF94">
        <v>20.232033655646497</v>
      </c>
      <c r="AG94">
        <v>33.704252641437691</v>
      </c>
      <c r="AH94">
        <v>55.883329294301817</v>
      </c>
      <c r="AI94">
        <v>0</v>
      </c>
      <c r="AJ94">
        <v>0</v>
      </c>
      <c r="AK94">
        <v>32.241134893167072</v>
      </c>
      <c r="AL94">
        <v>18.324594082654976</v>
      </c>
      <c r="AM94">
        <v>8.6057591632099388</v>
      </c>
      <c r="AN94">
        <v>6.8320033328115204E-2</v>
      </c>
      <c r="AO94">
        <v>0</v>
      </c>
      <c r="AP94">
        <v>0</v>
      </c>
      <c r="AQ94">
        <v>35.174236057927828</v>
      </c>
      <c r="AR94">
        <v>21.475877896055092</v>
      </c>
      <c r="AS94">
        <v>15.722786152684897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40.850074258596166</v>
      </c>
      <c r="BB94">
        <f t="shared" si="1"/>
        <v>936.42442953557259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278.31281334597679</v>
      </c>
      <c r="L95">
        <v>7.0446112100902392</v>
      </c>
      <c r="M95">
        <v>32.73628901453894</v>
      </c>
      <c r="N95">
        <v>55.255853133938402</v>
      </c>
      <c r="O95">
        <v>77.123849067129996</v>
      </c>
      <c r="P95">
        <v>29.985362366385171</v>
      </c>
      <c r="Q95">
        <v>0</v>
      </c>
      <c r="R95">
        <v>6.040915187938805</v>
      </c>
      <c r="S95">
        <v>4.0293664577745485</v>
      </c>
      <c r="T95">
        <v>0</v>
      </c>
      <c r="U95">
        <v>51.566083493473492</v>
      </c>
      <c r="V95">
        <v>9.1648864664016401</v>
      </c>
      <c r="W95">
        <v>20.508077656080008</v>
      </c>
      <c r="X95">
        <v>65.215489186834532</v>
      </c>
      <c r="Y95">
        <v>0</v>
      </c>
      <c r="Z95">
        <v>0</v>
      </c>
      <c r="AA95">
        <v>18.633146171571696</v>
      </c>
      <c r="AB95">
        <v>22.324209550373904</v>
      </c>
      <c r="AC95">
        <v>15.966636130123339</v>
      </c>
      <c r="AD95">
        <v>0</v>
      </c>
      <c r="AE95">
        <v>27.119318651353517</v>
      </c>
      <c r="AF95">
        <v>19.45387826441527</v>
      </c>
      <c r="AG95">
        <v>33.704252641437691</v>
      </c>
      <c r="AH95">
        <v>44.240968912439989</v>
      </c>
      <c r="AI95">
        <v>0</v>
      </c>
      <c r="AJ95">
        <v>0</v>
      </c>
      <c r="AK95">
        <v>32.241134893167072</v>
      </c>
      <c r="AL95">
        <v>18.324594082654976</v>
      </c>
      <c r="AM95">
        <v>8.6057591632099388</v>
      </c>
      <c r="AN95">
        <v>6.8320033328115204E-2</v>
      </c>
      <c r="AO95">
        <v>0</v>
      </c>
      <c r="AP95">
        <v>0</v>
      </c>
      <c r="AQ95">
        <v>35.174236057927828</v>
      </c>
      <c r="AR95">
        <v>21.475877896055092</v>
      </c>
      <c r="AS95">
        <v>15.722786152684897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39.711618294829336</v>
      </c>
      <c r="BB95">
        <f t="shared" si="1"/>
        <v>910.32709689247633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281.7821512882789</v>
      </c>
      <c r="L96">
        <v>7.0446112100902392</v>
      </c>
      <c r="M96">
        <v>32.73628901453894</v>
      </c>
      <c r="N96">
        <v>55.255853133938402</v>
      </c>
      <c r="O96">
        <v>77.123849067129996</v>
      </c>
      <c r="P96">
        <v>29.985362366385171</v>
      </c>
      <c r="Q96">
        <v>0</v>
      </c>
      <c r="R96">
        <v>6.040915187938805</v>
      </c>
      <c r="S96">
        <v>4.2160475504548627</v>
      </c>
      <c r="T96">
        <v>0</v>
      </c>
      <c r="U96">
        <v>51.566083493473492</v>
      </c>
      <c r="V96">
        <v>9.1648864664016401</v>
      </c>
      <c r="W96">
        <v>20.508077656080008</v>
      </c>
      <c r="X96">
        <v>65.215489186834532</v>
      </c>
      <c r="Y96">
        <v>0</v>
      </c>
      <c r="Z96">
        <v>0</v>
      </c>
      <c r="AA96">
        <v>18.633146171571696</v>
      </c>
      <c r="AB96">
        <v>22.324209550373904</v>
      </c>
      <c r="AC96">
        <v>15.966636130123339</v>
      </c>
      <c r="AD96">
        <v>0</v>
      </c>
      <c r="AE96">
        <v>27.119318651353517</v>
      </c>
      <c r="AF96">
        <v>19.45387826441527</v>
      </c>
      <c r="AG96">
        <v>33.704252641437691</v>
      </c>
      <c r="AH96">
        <v>32.598608530578161</v>
      </c>
      <c r="AI96">
        <v>0</v>
      </c>
      <c r="AJ96">
        <v>0</v>
      </c>
      <c r="AK96">
        <v>32.241134893167072</v>
      </c>
      <c r="AL96">
        <v>18.324594082654976</v>
      </c>
      <c r="AM96">
        <v>8.6057591632099388</v>
      </c>
      <c r="AN96">
        <v>6.8320033328115204E-2</v>
      </c>
      <c r="AO96">
        <v>0</v>
      </c>
      <c r="AP96">
        <v>0</v>
      </c>
      <c r="AQ96">
        <v>35.174236057927828</v>
      </c>
      <c r="AR96">
        <v>21.475877896055092</v>
      </c>
      <c r="AS96">
        <v>15.722786152684897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39.377789226529742</v>
      </c>
      <c r="BB96">
        <f t="shared" si="1"/>
        <v>902.67458461389663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281.77617777175959</v>
      </c>
      <c r="L97">
        <v>7.0444270561931717</v>
      </c>
      <c r="M97">
        <v>32.73628901453894</v>
      </c>
      <c r="N97">
        <v>55.255853133938402</v>
      </c>
      <c r="O97">
        <v>77.123849067129996</v>
      </c>
      <c r="P97">
        <v>29.985362366385171</v>
      </c>
      <c r="Q97">
        <v>0</v>
      </c>
      <c r="R97">
        <v>6.040915187938805</v>
      </c>
      <c r="S97">
        <v>4.3209794421391416</v>
      </c>
      <c r="T97">
        <v>0</v>
      </c>
      <c r="U97">
        <v>51.566083493473492</v>
      </c>
      <c r="V97">
        <v>9.1648864664016401</v>
      </c>
      <c r="W97">
        <v>20.508077656080008</v>
      </c>
      <c r="X97">
        <v>65.215489186834532</v>
      </c>
      <c r="Y97">
        <v>0</v>
      </c>
      <c r="Z97">
        <v>0</v>
      </c>
      <c r="AA97">
        <v>18.633146171571696</v>
      </c>
      <c r="AB97">
        <v>22.324209550373904</v>
      </c>
      <c r="AC97">
        <v>15.966636130123339</v>
      </c>
      <c r="AD97">
        <v>0</v>
      </c>
      <c r="AE97">
        <v>27.119318651353517</v>
      </c>
      <c r="AF97">
        <v>19.45387826441527</v>
      </c>
      <c r="AG97">
        <v>33.704252641437691</v>
      </c>
      <c r="AH97">
        <v>20.956248597578789</v>
      </c>
      <c r="AI97">
        <v>0</v>
      </c>
      <c r="AJ97">
        <v>0</v>
      </c>
      <c r="AK97">
        <v>32.241134893167072</v>
      </c>
      <c r="AL97">
        <v>27.050591264871631</v>
      </c>
      <c r="AM97">
        <v>8.6057591632099388</v>
      </c>
      <c r="AN97">
        <v>6.8320033328115204E-2</v>
      </c>
      <c r="AO97">
        <v>0</v>
      </c>
      <c r="AP97">
        <v>0</v>
      </c>
      <c r="AQ97">
        <v>35.174236057927828</v>
      </c>
      <c r="AR97">
        <v>21.475877896055092</v>
      </c>
      <c r="AS97">
        <v>15.722786152684897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39.260014025996028</v>
      </c>
      <c r="BB97">
        <f t="shared" si="1"/>
        <v>899.97477128491562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281.7821512882789</v>
      </c>
      <c r="L98">
        <v>7.0444891476149722</v>
      </c>
      <c r="M98">
        <v>32.73628901453894</v>
      </c>
      <c r="N98">
        <v>55.255853133938402</v>
      </c>
      <c r="O98">
        <v>77.123849067129996</v>
      </c>
      <c r="P98">
        <v>29.985362366385171</v>
      </c>
      <c r="Q98">
        <v>0</v>
      </c>
      <c r="R98">
        <v>6.040915187938805</v>
      </c>
      <c r="S98">
        <v>4.3209794421391416</v>
      </c>
      <c r="T98">
        <v>0</v>
      </c>
      <c r="U98">
        <v>51.566083493473492</v>
      </c>
      <c r="V98">
        <v>9.1648864664016401</v>
      </c>
      <c r="W98">
        <v>20.508077656080008</v>
      </c>
      <c r="X98">
        <v>65.215489186834532</v>
      </c>
      <c r="Y98">
        <v>0</v>
      </c>
      <c r="Z98">
        <v>0</v>
      </c>
      <c r="AA98">
        <v>18.633146171571696</v>
      </c>
      <c r="AB98">
        <v>22.324209550373904</v>
      </c>
      <c r="AC98">
        <v>15.966636130123339</v>
      </c>
      <c r="AD98">
        <v>0</v>
      </c>
      <c r="AE98">
        <v>27.119318651353517</v>
      </c>
      <c r="AF98">
        <v>19.45387826441527</v>
      </c>
      <c r="AG98">
        <v>33.704252641437691</v>
      </c>
      <c r="AH98">
        <v>9.3138882157169682</v>
      </c>
      <c r="AI98">
        <v>0</v>
      </c>
      <c r="AJ98">
        <v>0</v>
      </c>
      <c r="AK98">
        <v>32.241134893167072</v>
      </c>
      <c r="AL98">
        <v>35.776588447088287</v>
      </c>
      <c r="AM98">
        <v>8.6057591632099388</v>
      </c>
      <c r="AN98">
        <v>6.8320033328115204E-2</v>
      </c>
      <c r="AO98">
        <v>0</v>
      </c>
      <c r="AP98">
        <v>0</v>
      </c>
      <c r="AQ98">
        <v>35.174236057927828</v>
      </c>
      <c r="AR98">
        <v>21.475877896055092</v>
      </c>
      <c r="AS98">
        <v>15.722786152684897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39.138362332662808</v>
      </c>
      <c r="BB98">
        <f t="shared" si="1"/>
        <v>897.18609538654493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6.8519238336816572</v>
      </c>
      <c r="L99">
        <f t="shared" si="2"/>
        <v>0.23542106986803671</v>
      </c>
      <c r="M99">
        <f t="shared" si="2"/>
        <v>1.2642932983227844</v>
      </c>
      <c r="N99">
        <f t="shared" si="2"/>
        <v>1.3261404752145192</v>
      </c>
      <c r="O99">
        <f t="shared" si="2"/>
        <v>1.8509723776111227</v>
      </c>
      <c r="P99">
        <f t="shared" si="2"/>
        <v>0.71964869679324395</v>
      </c>
      <c r="Q99">
        <f t="shared" si="2"/>
        <v>9.7681166421695349E-3</v>
      </c>
      <c r="R99">
        <f t="shared" si="2"/>
        <v>0.2428244440578281</v>
      </c>
      <c r="S99">
        <f t="shared" si="2"/>
        <v>0.15001617259954281</v>
      </c>
      <c r="T99">
        <f t="shared" si="2"/>
        <v>0</v>
      </c>
      <c r="U99">
        <f t="shared" si="2"/>
        <v>1.1896406276865654</v>
      </c>
      <c r="V99">
        <f t="shared" si="2"/>
        <v>8.0192756581014352E-2</v>
      </c>
      <c r="W99">
        <f t="shared" si="2"/>
        <v>0.23561240224942498</v>
      </c>
      <c r="X99">
        <f t="shared" si="2"/>
        <v>1.11224724558791</v>
      </c>
      <c r="Y99">
        <f t="shared" si="2"/>
        <v>0</v>
      </c>
      <c r="Z99">
        <f t="shared" si="2"/>
        <v>7.1922269248591131E-2</v>
      </c>
      <c r="AA99">
        <f t="shared" si="2"/>
        <v>0.16748073347150916</v>
      </c>
      <c r="AB99">
        <f t="shared" si="2"/>
        <v>0.27147564484821496</v>
      </c>
      <c r="AC99">
        <f t="shared" si="2"/>
        <v>0.19016967680520949</v>
      </c>
      <c r="AD99">
        <f t="shared" si="2"/>
        <v>7.58095087440432E-2</v>
      </c>
      <c r="AE99">
        <f t="shared" si="2"/>
        <v>0.37662576498249384</v>
      </c>
      <c r="AF99">
        <f t="shared" si="2"/>
        <v>0.22130731832795886</v>
      </c>
      <c r="AG99">
        <f t="shared" si="2"/>
        <v>0.80890206339450332</v>
      </c>
      <c r="AH99">
        <f t="shared" si="2"/>
        <v>0.37255552795538505</v>
      </c>
      <c r="AI99">
        <f t="shared" si="2"/>
        <v>4.1438500098426138E-2</v>
      </c>
      <c r="AJ99">
        <f t="shared" si="2"/>
        <v>0</v>
      </c>
      <c r="AK99">
        <f t="shared" si="2"/>
        <v>0.76791810272457572</v>
      </c>
      <c r="AL99">
        <f t="shared" si="2"/>
        <v>0.68499077880400805</v>
      </c>
      <c r="AM99">
        <f t="shared" si="2"/>
        <v>0.20653821991703905</v>
      </c>
      <c r="AN99">
        <f t="shared" si="2"/>
        <v>1.6287492745512438E-3</v>
      </c>
      <c r="AO99">
        <f t="shared" si="2"/>
        <v>0</v>
      </c>
      <c r="AP99">
        <f t="shared" si="2"/>
        <v>1.0816308148330109E-2</v>
      </c>
      <c r="AQ99">
        <f t="shared" si="2"/>
        <v>0.37663978628574996</v>
      </c>
      <c r="AR99">
        <f t="shared" si="2"/>
        <v>0.52127812711333776</v>
      </c>
      <c r="AS99">
        <f t="shared" si="2"/>
        <v>0.3691139877071099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0.86966206604241703</v>
      </c>
      <c r="BB99">
        <f t="shared" si="1"/>
        <v>19.935650518704431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82.178263650655992</v>
      </c>
      <c r="L3">
        <v>21.13334817708073</v>
      </c>
      <c r="M3">
        <v>0</v>
      </c>
      <c r="N3">
        <v>30.195538933978803</v>
      </c>
      <c r="O3">
        <v>50.70971347999793</v>
      </c>
      <c r="P3">
        <v>62.653021331503723</v>
      </c>
      <c r="Q3">
        <v>3.1724790266554881</v>
      </c>
      <c r="R3">
        <v>5.2812283601482921</v>
      </c>
      <c r="S3">
        <v>3.1732356535214699</v>
      </c>
      <c r="T3">
        <v>0</v>
      </c>
      <c r="U3">
        <v>191.39848873500267</v>
      </c>
      <c r="V3">
        <v>5.3026905750934326</v>
      </c>
      <c r="W3">
        <v>10.624995043178945</v>
      </c>
      <c r="X3">
        <v>37.716239065645702</v>
      </c>
      <c r="Y3">
        <v>0</v>
      </c>
      <c r="Z3">
        <v>3.3467203819661862</v>
      </c>
      <c r="AA3">
        <v>10.775999835107491</v>
      </c>
      <c r="AB3">
        <v>6.7142769815540451</v>
      </c>
      <c r="AC3">
        <v>4.9479998909774539</v>
      </c>
      <c r="AD3">
        <v>0</v>
      </c>
      <c r="AE3">
        <v>4.19894696113934</v>
      </c>
      <c r="AF3">
        <v>0</v>
      </c>
      <c r="AG3">
        <v>0</v>
      </c>
      <c r="AH3">
        <v>13.302532148403257</v>
      </c>
      <c r="AI3">
        <v>0</v>
      </c>
      <c r="AJ3">
        <v>0</v>
      </c>
      <c r="AK3">
        <v>13.430949305219293</v>
      </c>
      <c r="AL3">
        <v>12.178649499060741</v>
      </c>
      <c r="AM3">
        <v>4.0408357958086363</v>
      </c>
      <c r="AN3">
        <v>0</v>
      </c>
      <c r="AO3">
        <v>0</v>
      </c>
      <c r="AP3">
        <v>0.29471271030448043</v>
      </c>
      <c r="AQ3">
        <v>0</v>
      </c>
      <c r="AR3">
        <v>12.418717595491543</v>
      </c>
      <c r="AS3">
        <v>8.1556621505355178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24.969031253039667</v>
      </c>
      <c r="BB3">
        <f>SUM(B3:AZ3)-BA3</f>
        <v>572.37621403499145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82.174115998663851</v>
      </c>
      <c r="L4">
        <v>21.13334817708073</v>
      </c>
      <c r="M4">
        <v>0</v>
      </c>
      <c r="N4">
        <v>30.195538933978803</v>
      </c>
      <c r="O4">
        <v>50.70971347999793</v>
      </c>
      <c r="P4">
        <v>62.653021331503723</v>
      </c>
      <c r="Q4">
        <v>3.1724790266554881</v>
      </c>
      <c r="R4">
        <v>5.2812283601482921</v>
      </c>
      <c r="S4">
        <v>3.1732356535214699</v>
      </c>
      <c r="T4">
        <v>0</v>
      </c>
      <c r="U4">
        <v>191.39848873500267</v>
      </c>
      <c r="V4">
        <v>5.3026905750934326</v>
      </c>
      <c r="W4">
        <v>10.624995043178945</v>
      </c>
      <c r="X4">
        <v>37.716239065645702</v>
      </c>
      <c r="Y4">
        <v>0</v>
      </c>
      <c r="Z4">
        <v>3.3467203819661862</v>
      </c>
      <c r="AA4">
        <v>10.775999835107491</v>
      </c>
      <c r="AB4">
        <v>6.7142769815540451</v>
      </c>
      <c r="AC4">
        <v>4.9479998909774539</v>
      </c>
      <c r="AD4">
        <v>0</v>
      </c>
      <c r="AE4">
        <v>4.19894696113934</v>
      </c>
      <c r="AF4">
        <v>0</v>
      </c>
      <c r="AG4">
        <v>0</v>
      </c>
      <c r="AH4">
        <v>13.302532148403257</v>
      </c>
      <c r="AI4">
        <v>0</v>
      </c>
      <c r="AJ4">
        <v>0</v>
      </c>
      <c r="AK4">
        <v>13.430949305219293</v>
      </c>
      <c r="AL4">
        <v>21.386896681277399</v>
      </c>
      <c r="AM4">
        <v>4.0408357958086363</v>
      </c>
      <c r="AN4">
        <v>0</v>
      </c>
      <c r="AO4">
        <v>0</v>
      </c>
      <c r="AP4">
        <v>0.29471271030448043</v>
      </c>
      <c r="AQ4">
        <v>0</v>
      </c>
      <c r="AR4">
        <v>12.418717595491543</v>
      </c>
      <c r="AS4">
        <v>8.1556621505355178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25.353762613403042</v>
      </c>
      <c r="BB4">
        <f t="shared" ref="BB4:BB67" si="0">SUM(B4:AZ4)-BA4</f>
        <v>581.1955822048526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83.458425090360194</v>
      </c>
      <c r="L5">
        <v>21.133535673347897</v>
      </c>
      <c r="M5">
        <v>0</v>
      </c>
      <c r="N5">
        <v>30.195538933978803</v>
      </c>
      <c r="O5">
        <v>50.70971347999793</v>
      </c>
      <c r="P5">
        <v>62.653021331503723</v>
      </c>
      <c r="Q5">
        <v>3.2860909023498008</v>
      </c>
      <c r="R5">
        <v>5.2818237045337195</v>
      </c>
      <c r="S5">
        <v>3.1722983739165018</v>
      </c>
      <c r="T5">
        <v>0</v>
      </c>
      <c r="U5">
        <v>191.39848873500267</v>
      </c>
      <c r="V5">
        <v>5.3026905750934326</v>
      </c>
      <c r="W5">
        <v>10.624995043178945</v>
      </c>
      <c r="X5">
        <v>37.716239065645702</v>
      </c>
      <c r="Y5">
        <v>0</v>
      </c>
      <c r="Z5">
        <v>3.3467203819661862</v>
      </c>
      <c r="AA5">
        <v>10.775999835107491</v>
      </c>
      <c r="AB5">
        <v>6.7142769815540451</v>
      </c>
      <c r="AC5">
        <v>4.9479998909774539</v>
      </c>
      <c r="AD5">
        <v>0</v>
      </c>
      <c r="AE5">
        <v>4.19894696113934</v>
      </c>
      <c r="AF5">
        <v>0</v>
      </c>
      <c r="AG5">
        <v>0</v>
      </c>
      <c r="AH5">
        <v>6.6512660742016285</v>
      </c>
      <c r="AI5">
        <v>0</v>
      </c>
      <c r="AJ5">
        <v>0</v>
      </c>
      <c r="AK5">
        <v>13.430949305219293</v>
      </c>
      <c r="AL5">
        <v>21.386896681277399</v>
      </c>
      <c r="AM5">
        <v>4.0408357958086363</v>
      </c>
      <c r="AN5">
        <v>0</v>
      </c>
      <c r="AO5">
        <v>0</v>
      </c>
      <c r="AP5">
        <v>0.29471271030448043</v>
      </c>
      <c r="AQ5">
        <v>0</v>
      </c>
      <c r="AR5">
        <v>12.418717595491543</v>
      </c>
      <c r="AS5">
        <v>7.0509058108900504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25.087987517392957</v>
      </c>
      <c r="BB5">
        <f t="shared" si="0"/>
        <v>575.10310141545392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83.457608007895729</v>
      </c>
      <c r="L6">
        <v>20.642924402215812</v>
      </c>
      <c r="M6">
        <v>0</v>
      </c>
      <c r="N6">
        <v>30.195538933978803</v>
      </c>
      <c r="O6">
        <v>50.70971347999793</v>
      </c>
      <c r="P6">
        <v>62.653021331503723</v>
      </c>
      <c r="Q6">
        <v>3.2860909023498008</v>
      </c>
      <c r="R6">
        <v>5.2818237045337195</v>
      </c>
      <c r="S6">
        <v>3.1722983739165018</v>
      </c>
      <c r="T6">
        <v>0</v>
      </c>
      <c r="U6">
        <v>191.39848873500267</v>
      </c>
      <c r="V6">
        <v>5.3026905750934326</v>
      </c>
      <c r="W6">
        <v>10.62903345099901</v>
      </c>
      <c r="X6">
        <v>37.716239065645702</v>
      </c>
      <c r="Y6">
        <v>0</v>
      </c>
      <c r="Z6">
        <v>3.3467203819661862</v>
      </c>
      <c r="AA6">
        <v>7.1839998017115425</v>
      </c>
      <c r="AB6">
        <v>6.7142769815540451</v>
      </c>
      <c r="AC6">
        <v>4.9479998909774539</v>
      </c>
      <c r="AD6">
        <v>0</v>
      </c>
      <c r="AE6">
        <v>4.19894696113934</v>
      </c>
      <c r="AF6">
        <v>0</v>
      </c>
      <c r="AG6">
        <v>0</v>
      </c>
      <c r="AH6">
        <v>0</v>
      </c>
      <c r="AI6">
        <v>0</v>
      </c>
      <c r="AJ6">
        <v>0</v>
      </c>
      <c r="AK6">
        <v>13.430949305219293</v>
      </c>
      <c r="AL6">
        <v>21.386896681277399</v>
      </c>
      <c r="AM6">
        <v>4.0408357958086363</v>
      </c>
      <c r="AN6">
        <v>0</v>
      </c>
      <c r="AO6">
        <v>0</v>
      </c>
      <c r="AP6">
        <v>0.29471271030448043</v>
      </c>
      <c r="AQ6">
        <v>0</v>
      </c>
      <c r="AR6">
        <v>12.418717595491543</v>
      </c>
      <c r="AS6">
        <v>7.0509058108900504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24.639446094361919</v>
      </c>
      <c r="BB6">
        <f t="shared" si="0"/>
        <v>564.82098678511102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83.469329476026857</v>
      </c>
      <c r="L7">
        <v>20.642936500457342</v>
      </c>
      <c r="M7">
        <v>0</v>
      </c>
      <c r="N7">
        <v>30.195538933978803</v>
      </c>
      <c r="O7">
        <v>50.70971347999793</v>
      </c>
      <c r="P7">
        <v>62.653021331503723</v>
      </c>
      <c r="Q7">
        <v>3.0897710960553311</v>
      </c>
      <c r="R7">
        <v>4.9155845413555426</v>
      </c>
      <c r="S7">
        <v>3.3802049393460196</v>
      </c>
      <c r="T7">
        <v>0</v>
      </c>
      <c r="U7">
        <v>191.39848873500267</v>
      </c>
      <c r="V7">
        <v>0</v>
      </c>
      <c r="W7">
        <v>10.633188412600662</v>
      </c>
      <c r="X7">
        <v>37.716239065645702</v>
      </c>
      <c r="Y7">
        <v>0</v>
      </c>
      <c r="Z7">
        <v>3.3467203819661862</v>
      </c>
      <c r="AA7">
        <v>7.1839998017115425</v>
      </c>
      <c r="AB7">
        <v>6.7142769815540451</v>
      </c>
      <c r="AC7">
        <v>4.9479998909774539</v>
      </c>
      <c r="AD7">
        <v>0</v>
      </c>
      <c r="AE7">
        <v>4.19894696113934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13.430949305219293</v>
      </c>
      <c r="AL7">
        <v>21.386896681277399</v>
      </c>
      <c r="AM7">
        <v>4.0408357958086363</v>
      </c>
      <c r="AN7">
        <v>0</v>
      </c>
      <c r="AO7">
        <v>0</v>
      </c>
      <c r="AP7">
        <v>0.29471271030448043</v>
      </c>
      <c r="AQ7">
        <v>0</v>
      </c>
      <c r="AR7">
        <v>12.418717595491543</v>
      </c>
      <c r="AS7">
        <v>7.0509058108900504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24.403633298303337</v>
      </c>
      <c r="BB7">
        <f t="shared" si="0"/>
        <v>559.41534513000727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83.468536190574142</v>
      </c>
      <c r="L8">
        <v>20.643012596121125</v>
      </c>
      <c r="M8">
        <v>0</v>
      </c>
      <c r="N8">
        <v>30.195538933978803</v>
      </c>
      <c r="O8">
        <v>50.70971347999793</v>
      </c>
      <c r="P8">
        <v>62.653021331503723</v>
      </c>
      <c r="Q8">
        <v>3.0903225813545259</v>
      </c>
      <c r="R8">
        <v>4.9155845413555426</v>
      </c>
      <c r="S8">
        <v>3.3802049393460196</v>
      </c>
      <c r="T8">
        <v>0</v>
      </c>
      <c r="U8">
        <v>191.39848873500267</v>
      </c>
      <c r="V8">
        <v>0</v>
      </c>
      <c r="W8">
        <v>10.633188412600662</v>
      </c>
      <c r="X8">
        <v>37.716239065645702</v>
      </c>
      <c r="Y8">
        <v>0</v>
      </c>
      <c r="Z8">
        <v>3.3467203819661862</v>
      </c>
      <c r="AA8">
        <v>3.5920000333959505</v>
      </c>
      <c r="AB8">
        <v>6.7142769815540451</v>
      </c>
      <c r="AC8">
        <v>4.9479998909774539</v>
      </c>
      <c r="AD8">
        <v>0</v>
      </c>
      <c r="AE8">
        <v>4.19894696113934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13.430949305219293</v>
      </c>
      <c r="AL8">
        <v>12.178649499060741</v>
      </c>
      <c r="AM8">
        <v>4.0408357958086363</v>
      </c>
      <c r="AN8">
        <v>0</v>
      </c>
      <c r="AO8">
        <v>0</v>
      </c>
      <c r="AP8">
        <v>0.29471271030448043</v>
      </c>
      <c r="AQ8">
        <v>0</v>
      </c>
      <c r="AR8">
        <v>13.547691922354414</v>
      </c>
      <c r="AS8">
        <v>7.0509058108900504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23.915767176186293</v>
      </c>
      <c r="BB8">
        <f t="shared" si="0"/>
        <v>548.2317729239652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83.469329476026857</v>
      </c>
      <c r="L9">
        <v>20.643012596121125</v>
      </c>
      <c r="M9">
        <v>0</v>
      </c>
      <c r="N9">
        <v>30.195538933978803</v>
      </c>
      <c r="O9">
        <v>50.70971347999793</v>
      </c>
      <c r="P9">
        <v>62.653021331503723</v>
      </c>
      <c r="Q9">
        <v>3.0882576087225688</v>
      </c>
      <c r="R9">
        <v>4.9155845413555426</v>
      </c>
      <c r="S9">
        <v>3.3819854254007544</v>
      </c>
      <c r="T9">
        <v>0</v>
      </c>
      <c r="U9">
        <v>191.39848873500267</v>
      </c>
      <c r="V9">
        <v>0</v>
      </c>
      <c r="W9">
        <v>10.633188412600662</v>
      </c>
      <c r="X9">
        <v>37.716239065645702</v>
      </c>
      <c r="Y9">
        <v>0</v>
      </c>
      <c r="Z9">
        <v>1.6592983406386972</v>
      </c>
      <c r="AA9">
        <v>3.5920000333959505</v>
      </c>
      <c r="AB9">
        <v>6.7142769815540451</v>
      </c>
      <c r="AC9">
        <v>4.9479998909774539</v>
      </c>
      <c r="AD9">
        <v>0</v>
      </c>
      <c r="AE9">
        <v>4.19894696113934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13.430949305219293</v>
      </c>
      <c r="AL9">
        <v>9.2082471822166578</v>
      </c>
      <c r="AM9">
        <v>4.0408357958086363</v>
      </c>
      <c r="AN9">
        <v>0</v>
      </c>
      <c r="AO9">
        <v>0</v>
      </c>
      <c r="AP9">
        <v>0.29471271030448043</v>
      </c>
      <c r="AQ9">
        <v>0</v>
      </c>
      <c r="AR9">
        <v>13.547691922354414</v>
      </c>
      <c r="AS9">
        <v>7.0509058108900504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23.721091385807703</v>
      </c>
      <c r="BB9">
        <f t="shared" si="0"/>
        <v>543.76913315504771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83.468536190574142</v>
      </c>
      <c r="L10">
        <v>20.643012596121125</v>
      </c>
      <c r="M10">
        <v>0</v>
      </c>
      <c r="N10">
        <v>30.195538933978803</v>
      </c>
      <c r="O10">
        <v>50.70971347999793</v>
      </c>
      <c r="P10">
        <v>62.653021331503723</v>
      </c>
      <c r="Q10">
        <v>2.5451808625767152</v>
      </c>
      <c r="R10">
        <v>4.9155845413555426</v>
      </c>
      <c r="S10">
        <v>3.3819854254007544</v>
      </c>
      <c r="T10">
        <v>0</v>
      </c>
      <c r="U10">
        <v>191.39848873500267</v>
      </c>
      <c r="V10">
        <v>0</v>
      </c>
      <c r="W10">
        <v>10.633188412600662</v>
      </c>
      <c r="X10">
        <v>37.716239065645702</v>
      </c>
      <c r="Y10">
        <v>0</v>
      </c>
      <c r="Z10">
        <v>1.6592983406386972</v>
      </c>
      <c r="AA10">
        <v>0</v>
      </c>
      <c r="AB10">
        <v>6.7142769815540451</v>
      </c>
      <c r="AC10">
        <v>4.9479998909774539</v>
      </c>
      <c r="AD10">
        <v>0</v>
      </c>
      <c r="AE10">
        <v>4.19894696113934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13.430949305219293</v>
      </c>
      <c r="AL10">
        <v>9.2082471822166578</v>
      </c>
      <c r="AM10">
        <v>4.0408357958086363</v>
      </c>
      <c r="AN10">
        <v>0</v>
      </c>
      <c r="AO10">
        <v>0</v>
      </c>
      <c r="AP10">
        <v>0.29471271030448043</v>
      </c>
      <c r="AQ10">
        <v>0</v>
      </c>
      <c r="AR10">
        <v>12.418717595491543</v>
      </c>
      <c r="AS10">
        <v>7.0509058108900504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23.501020890228073</v>
      </c>
      <c r="BB10">
        <f t="shared" si="0"/>
        <v>538.72435925876982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90.47107309073813</v>
      </c>
      <c r="L11">
        <v>20.643012596121125</v>
      </c>
      <c r="M11">
        <v>0</v>
      </c>
      <c r="N11">
        <v>30.195538933978803</v>
      </c>
      <c r="O11">
        <v>50.70971347999793</v>
      </c>
      <c r="P11">
        <v>62.653021331503723</v>
      </c>
      <c r="Q11">
        <v>1.6072443650196175</v>
      </c>
      <c r="R11">
        <v>4.9155845413555426</v>
      </c>
      <c r="S11">
        <v>3.4333198839823189</v>
      </c>
      <c r="T11">
        <v>0</v>
      </c>
      <c r="U11">
        <v>191.39848873500267</v>
      </c>
      <c r="V11">
        <v>0</v>
      </c>
      <c r="W11">
        <v>10.633188412600662</v>
      </c>
      <c r="X11">
        <v>37.716239065645702</v>
      </c>
      <c r="Y11">
        <v>0</v>
      </c>
      <c r="Z11">
        <v>1.6592983406386972</v>
      </c>
      <c r="AA11">
        <v>0</v>
      </c>
      <c r="AB11">
        <v>6.7142769815540451</v>
      </c>
      <c r="AC11">
        <v>4.9479998909774539</v>
      </c>
      <c r="AD11">
        <v>0</v>
      </c>
      <c r="AE11">
        <v>4.19894696113934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13.430949305219293</v>
      </c>
      <c r="AL11">
        <v>9.2082471822166578</v>
      </c>
      <c r="AM11">
        <v>4.0408357958086363</v>
      </c>
      <c r="AN11">
        <v>0</v>
      </c>
      <c r="AO11">
        <v>0</v>
      </c>
      <c r="AP11">
        <v>0.29471271030448043</v>
      </c>
      <c r="AQ11">
        <v>0</v>
      </c>
      <c r="AR11">
        <v>12.418717595491543</v>
      </c>
      <c r="AS11">
        <v>7.0509058108900504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23.756666967425755</v>
      </c>
      <c r="BB11">
        <f t="shared" si="0"/>
        <v>544.5846480427607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90.471734003493566</v>
      </c>
      <c r="L12">
        <v>20.643012596121125</v>
      </c>
      <c r="M12">
        <v>0</v>
      </c>
      <c r="N12">
        <v>30.195538933978803</v>
      </c>
      <c r="O12">
        <v>50.70971347999793</v>
      </c>
      <c r="P12">
        <v>62.653021331503723</v>
      </c>
      <c r="Q12">
        <v>0.75803821706803876</v>
      </c>
      <c r="R12">
        <v>4.9155845413555426</v>
      </c>
      <c r="S12">
        <v>3.4333198839823189</v>
      </c>
      <c r="T12">
        <v>0</v>
      </c>
      <c r="U12">
        <v>191.39848873500267</v>
      </c>
      <c r="V12">
        <v>0</v>
      </c>
      <c r="W12">
        <v>10.633188412600662</v>
      </c>
      <c r="X12">
        <v>37.716239065645702</v>
      </c>
      <c r="Y12">
        <v>0</v>
      </c>
      <c r="Z12">
        <v>1.6592983406386972</v>
      </c>
      <c r="AA12">
        <v>0</v>
      </c>
      <c r="AB12">
        <v>6.7142769815540451</v>
      </c>
      <c r="AC12">
        <v>2.4739999454887269</v>
      </c>
      <c r="AD12">
        <v>0</v>
      </c>
      <c r="AE12">
        <v>4.19894696113934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13.430949305219293</v>
      </c>
      <c r="AL12">
        <v>9.2082471822166578</v>
      </c>
      <c r="AM12">
        <v>4.0408357958086363</v>
      </c>
      <c r="AN12">
        <v>0</v>
      </c>
      <c r="AO12">
        <v>0</v>
      </c>
      <c r="AP12">
        <v>0.29471271030448043</v>
      </c>
      <c r="AQ12">
        <v>0</v>
      </c>
      <c r="AR12">
        <v>12.418717595491543</v>
      </c>
      <c r="AS12">
        <v>7.0509058108900504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23.617784578873131</v>
      </c>
      <c r="BB12">
        <f t="shared" si="0"/>
        <v>541.40098525062842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90.347717614549211</v>
      </c>
      <c r="L13">
        <v>20.643012596121125</v>
      </c>
      <c r="M13">
        <v>0</v>
      </c>
      <c r="N13">
        <v>30.195538933978803</v>
      </c>
      <c r="O13">
        <v>50.70971347999793</v>
      </c>
      <c r="P13">
        <v>62.653021331503723</v>
      </c>
      <c r="Q13">
        <v>0</v>
      </c>
      <c r="R13">
        <v>4.9150053490311993</v>
      </c>
      <c r="S13">
        <v>3.3809349833875144</v>
      </c>
      <c r="T13">
        <v>0</v>
      </c>
      <c r="U13">
        <v>191.39848873500267</v>
      </c>
      <c r="V13">
        <v>0</v>
      </c>
      <c r="W13">
        <v>10.62903345099901</v>
      </c>
      <c r="X13">
        <v>37.716239065645702</v>
      </c>
      <c r="Y13">
        <v>0</v>
      </c>
      <c r="Z13">
        <v>1.6592983406386972</v>
      </c>
      <c r="AA13">
        <v>0</v>
      </c>
      <c r="AB13">
        <v>3.340097123669314</v>
      </c>
      <c r="AC13">
        <v>0</v>
      </c>
      <c r="AD13">
        <v>0</v>
      </c>
      <c r="AE13">
        <v>4.19894696113934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13.106530525028013</v>
      </c>
      <c r="AL13">
        <v>9.2082471822166578</v>
      </c>
      <c r="AM13">
        <v>4.0408357958086363</v>
      </c>
      <c r="AN13">
        <v>0</v>
      </c>
      <c r="AO13">
        <v>0</v>
      </c>
      <c r="AP13">
        <v>0.29471271030448043</v>
      </c>
      <c r="AQ13">
        <v>0</v>
      </c>
      <c r="AR13">
        <v>12.418717595491543</v>
      </c>
      <c r="AS13">
        <v>6.8789323007013952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23.313324006343954</v>
      </c>
      <c r="BB13">
        <f t="shared" si="0"/>
        <v>534.42170006887113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90.346189161001348</v>
      </c>
      <c r="L14">
        <v>20.643012596121125</v>
      </c>
      <c r="M14">
        <v>0</v>
      </c>
      <c r="N14">
        <v>30.195538933978803</v>
      </c>
      <c r="O14">
        <v>50.70971347999793</v>
      </c>
      <c r="P14">
        <v>62.653021331503723</v>
      </c>
      <c r="Q14">
        <v>0</v>
      </c>
      <c r="R14">
        <v>4.9150053490311993</v>
      </c>
      <c r="S14">
        <v>3.3809349833875144</v>
      </c>
      <c r="T14">
        <v>0</v>
      </c>
      <c r="U14">
        <v>191.39848873500267</v>
      </c>
      <c r="V14">
        <v>0</v>
      </c>
      <c r="W14">
        <v>10.62903345099901</v>
      </c>
      <c r="X14">
        <v>37.716239065645702</v>
      </c>
      <c r="Y14">
        <v>0</v>
      </c>
      <c r="Z14">
        <v>1.6592983406386972</v>
      </c>
      <c r="AA14">
        <v>0</v>
      </c>
      <c r="AB14">
        <v>3.340097123669314</v>
      </c>
      <c r="AC14">
        <v>0</v>
      </c>
      <c r="AD14">
        <v>0</v>
      </c>
      <c r="AE14">
        <v>4.19894696113934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13.106530525028013</v>
      </c>
      <c r="AL14">
        <v>9.2082471822166578</v>
      </c>
      <c r="AM14">
        <v>4.0408357958086363</v>
      </c>
      <c r="AN14">
        <v>0</v>
      </c>
      <c r="AO14">
        <v>0</v>
      </c>
      <c r="AP14">
        <v>0.29471271030448043</v>
      </c>
      <c r="AQ14">
        <v>0</v>
      </c>
      <c r="AR14">
        <v>12.418717595491543</v>
      </c>
      <c r="AS14">
        <v>6.8789323007013952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23.313260116985653</v>
      </c>
      <c r="BB14">
        <f t="shared" si="0"/>
        <v>534.4202355046815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90.347717614549211</v>
      </c>
      <c r="L15">
        <v>20.643012596121125</v>
      </c>
      <c r="M15">
        <v>0</v>
      </c>
      <c r="N15">
        <v>30.195538933978803</v>
      </c>
      <c r="O15">
        <v>50.70971347999793</v>
      </c>
      <c r="P15">
        <v>62.653021331503723</v>
      </c>
      <c r="Q15">
        <v>0</v>
      </c>
      <c r="R15">
        <v>4.9150053490311993</v>
      </c>
      <c r="S15">
        <v>3.3809349833875144</v>
      </c>
      <c r="T15">
        <v>0</v>
      </c>
      <c r="U15">
        <v>191.39848873500267</v>
      </c>
      <c r="V15">
        <v>5.3028831601625921</v>
      </c>
      <c r="W15">
        <v>10.62903345099901</v>
      </c>
      <c r="X15">
        <v>37.716239065645702</v>
      </c>
      <c r="Y15">
        <v>0</v>
      </c>
      <c r="Z15">
        <v>1.6592983406386972</v>
      </c>
      <c r="AA15">
        <v>0</v>
      </c>
      <c r="AB15">
        <v>0</v>
      </c>
      <c r="AC15">
        <v>0</v>
      </c>
      <c r="AD15">
        <v>0</v>
      </c>
      <c r="AE15">
        <v>4.19894696113934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13.106530525028013</v>
      </c>
      <c r="AL15">
        <v>9.2082471822166578</v>
      </c>
      <c r="AM15">
        <v>4.0408357958086363</v>
      </c>
      <c r="AN15">
        <v>0</v>
      </c>
      <c r="AO15">
        <v>0</v>
      </c>
      <c r="AP15">
        <v>0.29471271030448043</v>
      </c>
      <c r="AQ15">
        <v>0</v>
      </c>
      <c r="AR15">
        <v>12.418717595491543</v>
      </c>
      <c r="AS15">
        <v>8.1556621505355178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23.448735770392439</v>
      </c>
      <c r="BB15">
        <f t="shared" si="0"/>
        <v>537.52580419114997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90.346189161001348</v>
      </c>
      <c r="L16">
        <v>21.071606336124898</v>
      </c>
      <c r="M16">
        <v>0</v>
      </c>
      <c r="N16">
        <v>30.195538933978803</v>
      </c>
      <c r="O16">
        <v>50.70971347999793</v>
      </c>
      <c r="P16">
        <v>62.653021331503723</v>
      </c>
      <c r="Q16">
        <v>0</v>
      </c>
      <c r="R16">
        <v>4.9150053490311993</v>
      </c>
      <c r="S16">
        <v>3.3809349833875144</v>
      </c>
      <c r="T16">
        <v>0</v>
      </c>
      <c r="U16">
        <v>191.39848873500267</v>
      </c>
      <c r="V16">
        <v>5.3028831601625921</v>
      </c>
      <c r="W16">
        <v>10.62903345099901</v>
      </c>
      <c r="X16">
        <v>37.716239065645702</v>
      </c>
      <c r="Y16">
        <v>0</v>
      </c>
      <c r="Z16">
        <v>1.6592983406386972</v>
      </c>
      <c r="AA16">
        <v>0</v>
      </c>
      <c r="AB16">
        <v>0</v>
      </c>
      <c r="AC16">
        <v>0</v>
      </c>
      <c r="AD16">
        <v>0</v>
      </c>
      <c r="AE16">
        <v>4.19894696113934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13.106530525028013</v>
      </c>
      <c r="AL16">
        <v>9.2082471822166578</v>
      </c>
      <c r="AM16">
        <v>4.0408357958086363</v>
      </c>
      <c r="AN16">
        <v>0</v>
      </c>
      <c r="AO16">
        <v>0</v>
      </c>
      <c r="AP16">
        <v>0.29471271030448043</v>
      </c>
      <c r="AQ16">
        <v>0</v>
      </c>
      <c r="AR16">
        <v>12.418717595491543</v>
      </c>
      <c r="AS16">
        <v>8.1556621505355178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23.466587099366301</v>
      </c>
      <c r="BB16">
        <f t="shared" si="0"/>
        <v>537.93501814863203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90.461202571741211</v>
      </c>
      <c r="L17">
        <v>20.757160938422491</v>
      </c>
      <c r="M17">
        <v>0</v>
      </c>
      <c r="N17">
        <v>30.195538933978803</v>
      </c>
      <c r="O17">
        <v>50.70971347999793</v>
      </c>
      <c r="P17">
        <v>62.653021331503723</v>
      </c>
      <c r="Q17">
        <v>0</v>
      </c>
      <c r="R17">
        <v>4.8310365799129613</v>
      </c>
      <c r="S17">
        <v>3.4333198839823189</v>
      </c>
      <c r="T17">
        <v>0</v>
      </c>
      <c r="U17">
        <v>191.39848873500267</v>
      </c>
      <c r="V17">
        <v>0</v>
      </c>
      <c r="W17">
        <v>5.0299985565189855</v>
      </c>
      <c r="X17">
        <v>33.635705176695097</v>
      </c>
      <c r="Y17">
        <v>0</v>
      </c>
      <c r="Z17">
        <v>1.6592983406386972</v>
      </c>
      <c r="AA17">
        <v>0</v>
      </c>
      <c r="AB17">
        <v>0</v>
      </c>
      <c r="AC17">
        <v>0</v>
      </c>
      <c r="AD17">
        <v>0</v>
      </c>
      <c r="AE17">
        <v>4.19894696113934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13.106530525028013</v>
      </c>
      <c r="AL17">
        <v>9.2082471822166578</v>
      </c>
      <c r="AM17">
        <v>4.0408357958086363</v>
      </c>
      <c r="AN17">
        <v>0</v>
      </c>
      <c r="AO17">
        <v>0</v>
      </c>
      <c r="AP17">
        <v>3.2745738906680359E-2</v>
      </c>
      <c r="AQ17">
        <v>0</v>
      </c>
      <c r="AR17">
        <v>12.418717595491543</v>
      </c>
      <c r="AS17">
        <v>6.8789323007013952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22.766346618237293</v>
      </c>
      <c r="BB17">
        <f t="shared" si="0"/>
        <v>521.88309400944991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90.462366636470904</v>
      </c>
      <c r="L18">
        <v>20.757160938422491</v>
      </c>
      <c r="M18">
        <v>0</v>
      </c>
      <c r="N18">
        <v>30.195538933978803</v>
      </c>
      <c r="O18">
        <v>50.70971347999793</v>
      </c>
      <c r="P18">
        <v>62.653021331503723</v>
      </c>
      <c r="Q18">
        <v>0</v>
      </c>
      <c r="R18">
        <v>4.8310365799129613</v>
      </c>
      <c r="S18">
        <v>3.4333198839823189</v>
      </c>
      <c r="T18">
        <v>0</v>
      </c>
      <c r="U18">
        <v>191.39848873500267</v>
      </c>
      <c r="V18">
        <v>0</v>
      </c>
      <c r="W18">
        <v>5.0299985565189855</v>
      </c>
      <c r="X18">
        <v>17.919678948037831</v>
      </c>
      <c r="Y18">
        <v>0</v>
      </c>
      <c r="Z18">
        <v>1.6592983406386972</v>
      </c>
      <c r="AA18">
        <v>0</v>
      </c>
      <c r="AB18">
        <v>0</v>
      </c>
      <c r="AC18">
        <v>0</v>
      </c>
      <c r="AD18">
        <v>0</v>
      </c>
      <c r="AE18">
        <v>4.19894696113934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13.106530525028013</v>
      </c>
      <c r="AL18">
        <v>9.2082471822166578</v>
      </c>
      <c r="AM18">
        <v>4.0408357958086363</v>
      </c>
      <c r="AN18">
        <v>0</v>
      </c>
      <c r="AO18">
        <v>0</v>
      </c>
      <c r="AP18">
        <v>3.2745738906680359E-2</v>
      </c>
      <c r="AQ18">
        <v>0</v>
      </c>
      <c r="AR18">
        <v>12.418717595491543</v>
      </c>
      <c r="AS18">
        <v>6.8789323007013952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22.109465379785121</v>
      </c>
      <c r="BB18">
        <f t="shared" si="0"/>
        <v>506.82511308397443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90.461202571741211</v>
      </c>
      <c r="L19">
        <v>20.757160938422491</v>
      </c>
      <c r="M19">
        <v>0</v>
      </c>
      <c r="N19">
        <v>30.195538933978803</v>
      </c>
      <c r="O19">
        <v>50.70971347999793</v>
      </c>
      <c r="P19">
        <v>62.653021331503723</v>
      </c>
      <c r="Q19">
        <v>0</v>
      </c>
      <c r="R19">
        <v>4.8310365799129613</v>
      </c>
      <c r="S19">
        <v>3.4333198839823189</v>
      </c>
      <c r="T19">
        <v>0</v>
      </c>
      <c r="U19">
        <v>191.39848873500267</v>
      </c>
      <c r="V19">
        <v>0</v>
      </c>
      <c r="W19">
        <v>5.0299985565189855</v>
      </c>
      <c r="X19">
        <v>17.115372936382368</v>
      </c>
      <c r="Y19">
        <v>0</v>
      </c>
      <c r="Z19">
        <v>1.6592983406386972</v>
      </c>
      <c r="AA19">
        <v>0</v>
      </c>
      <c r="AB19">
        <v>0</v>
      </c>
      <c r="AC19">
        <v>0</v>
      </c>
      <c r="AD19">
        <v>0</v>
      </c>
      <c r="AE19">
        <v>4.19894696113934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13.106530525028013</v>
      </c>
      <c r="AL19">
        <v>9.2082471822166578</v>
      </c>
      <c r="AM19">
        <v>4.0408357958086363</v>
      </c>
      <c r="AN19">
        <v>0</v>
      </c>
      <c r="AO19">
        <v>0</v>
      </c>
      <c r="AP19">
        <v>0</v>
      </c>
      <c r="AQ19">
        <v>0</v>
      </c>
      <c r="AR19">
        <v>12.418717595491543</v>
      </c>
      <c r="AS19">
        <v>6.8789323007013952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22.074427958705918</v>
      </c>
      <c r="BB19">
        <f t="shared" si="0"/>
        <v>506.02193468976185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90.462366636470904</v>
      </c>
      <c r="L20">
        <v>20.757160938422491</v>
      </c>
      <c r="M20">
        <v>0</v>
      </c>
      <c r="N20">
        <v>30.195538933978803</v>
      </c>
      <c r="O20">
        <v>50.70971347999793</v>
      </c>
      <c r="P20">
        <v>62.653021331503723</v>
      </c>
      <c r="Q20">
        <v>0</v>
      </c>
      <c r="R20">
        <v>4.8310365799129613</v>
      </c>
      <c r="S20">
        <v>3.4333198839823189</v>
      </c>
      <c r="T20">
        <v>0</v>
      </c>
      <c r="U20">
        <v>191.39848873500267</v>
      </c>
      <c r="V20">
        <v>0</v>
      </c>
      <c r="W20">
        <v>5.0299985565189855</v>
      </c>
      <c r="X20">
        <v>17.115372936382368</v>
      </c>
      <c r="Y20">
        <v>0</v>
      </c>
      <c r="Z20">
        <v>1.6592983406386972</v>
      </c>
      <c r="AA20">
        <v>0</v>
      </c>
      <c r="AB20">
        <v>0</v>
      </c>
      <c r="AC20">
        <v>0</v>
      </c>
      <c r="AD20">
        <v>0</v>
      </c>
      <c r="AE20">
        <v>4.19894696113934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13.106530525028013</v>
      </c>
      <c r="AL20">
        <v>9.2082471822166578</v>
      </c>
      <c r="AM20">
        <v>4.0408357958086363</v>
      </c>
      <c r="AN20">
        <v>0</v>
      </c>
      <c r="AO20">
        <v>0</v>
      </c>
      <c r="AP20">
        <v>0</v>
      </c>
      <c r="AQ20">
        <v>0</v>
      </c>
      <c r="AR20">
        <v>12.418717595491543</v>
      </c>
      <c r="AS20">
        <v>6.8789323007013952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22.074476616611626</v>
      </c>
      <c r="BB20">
        <f t="shared" si="0"/>
        <v>506.02305009658585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90.461202571741211</v>
      </c>
      <c r="L21">
        <v>20.757160938422491</v>
      </c>
      <c r="M21">
        <v>0</v>
      </c>
      <c r="N21">
        <v>30.195538933978803</v>
      </c>
      <c r="O21">
        <v>50.70971347999793</v>
      </c>
      <c r="P21">
        <v>62.653021331503723</v>
      </c>
      <c r="Q21">
        <v>0</v>
      </c>
      <c r="R21">
        <v>4.8310365799129613</v>
      </c>
      <c r="S21">
        <v>3.4333198839823189</v>
      </c>
      <c r="T21">
        <v>0</v>
      </c>
      <c r="U21">
        <v>191.39848873500267</v>
      </c>
      <c r="V21">
        <v>0</v>
      </c>
      <c r="W21">
        <v>5.0299985565189855</v>
      </c>
      <c r="X21">
        <v>17.115372936382368</v>
      </c>
      <c r="Y21">
        <v>0</v>
      </c>
      <c r="Z21">
        <v>1.6592983406386972</v>
      </c>
      <c r="AA21">
        <v>0</v>
      </c>
      <c r="AB21">
        <v>0</v>
      </c>
      <c r="AC21">
        <v>0</v>
      </c>
      <c r="AD21">
        <v>0</v>
      </c>
      <c r="AE21">
        <v>4.19894696113934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13.106530525028013</v>
      </c>
      <c r="AL21">
        <v>9.2082471822166578</v>
      </c>
      <c r="AM21">
        <v>4.0408357958086363</v>
      </c>
      <c r="AN21">
        <v>0</v>
      </c>
      <c r="AO21">
        <v>0</v>
      </c>
      <c r="AP21">
        <v>0</v>
      </c>
      <c r="AQ21">
        <v>0</v>
      </c>
      <c r="AR21">
        <v>12.418717595491543</v>
      </c>
      <c r="AS21">
        <v>6.8789323007013952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22.074427958705918</v>
      </c>
      <c r="BB21">
        <f t="shared" si="0"/>
        <v>506.02193468976185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90.462366636470904</v>
      </c>
      <c r="L22">
        <v>20.757160938422491</v>
      </c>
      <c r="M22">
        <v>0</v>
      </c>
      <c r="N22">
        <v>30.195538933978803</v>
      </c>
      <c r="O22">
        <v>50.70971347999793</v>
      </c>
      <c r="P22">
        <v>62.653021331503723</v>
      </c>
      <c r="Q22">
        <v>0</v>
      </c>
      <c r="R22">
        <v>4.8310365799129613</v>
      </c>
      <c r="S22">
        <v>3.4333198839823189</v>
      </c>
      <c r="T22">
        <v>0</v>
      </c>
      <c r="U22">
        <v>191.39848873500267</v>
      </c>
      <c r="V22">
        <v>0</v>
      </c>
      <c r="W22">
        <v>5.0299985565189855</v>
      </c>
      <c r="X22">
        <v>17.115372936382368</v>
      </c>
      <c r="Y22">
        <v>0</v>
      </c>
      <c r="Z22">
        <v>1.6592983406386972</v>
      </c>
      <c r="AA22">
        <v>0</v>
      </c>
      <c r="AB22">
        <v>0</v>
      </c>
      <c r="AC22">
        <v>0</v>
      </c>
      <c r="AD22">
        <v>0</v>
      </c>
      <c r="AE22">
        <v>4.19894696113934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13.106530525028013</v>
      </c>
      <c r="AL22">
        <v>9.2082471822166578</v>
      </c>
      <c r="AM22">
        <v>4.0408357958086363</v>
      </c>
      <c r="AN22">
        <v>0</v>
      </c>
      <c r="AO22">
        <v>0</v>
      </c>
      <c r="AP22">
        <v>0</v>
      </c>
      <c r="AQ22">
        <v>0</v>
      </c>
      <c r="AR22">
        <v>12.418717595491543</v>
      </c>
      <c r="AS22">
        <v>6.8789323007013952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22.074476616611626</v>
      </c>
      <c r="BB22">
        <f t="shared" si="0"/>
        <v>506.02305009658585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83.489410355593563</v>
      </c>
      <c r="L23">
        <v>20.131467966477825</v>
      </c>
      <c r="M23">
        <v>0</v>
      </c>
      <c r="N23">
        <v>30.195538933978803</v>
      </c>
      <c r="O23">
        <v>50.70971347999793</v>
      </c>
      <c r="P23">
        <v>62.653021331503723</v>
      </c>
      <c r="Q23">
        <v>0</v>
      </c>
      <c r="R23">
        <v>4.7388751894151042</v>
      </c>
      <c r="S23">
        <v>3.3809879201683448</v>
      </c>
      <c r="T23">
        <v>0</v>
      </c>
      <c r="U23">
        <v>191.39848873500267</v>
      </c>
      <c r="V23">
        <v>0</v>
      </c>
      <c r="W23">
        <v>5.0299985565189855</v>
      </c>
      <c r="X23">
        <v>17.115372936382368</v>
      </c>
      <c r="Y23">
        <v>0</v>
      </c>
      <c r="Z23">
        <v>1.6592983406386972</v>
      </c>
      <c r="AA23">
        <v>3.5750338300981004</v>
      </c>
      <c r="AB23">
        <v>0</v>
      </c>
      <c r="AC23">
        <v>0</v>
      </c>
      <c r="AD23">
        <v>0</v>
      </c>
      <c r="AE23">
        <v>4.19894696113934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13.106530525028013</v>
      </c>
      <c r="AL23">
        <v>9.2082471822166578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12.418717595491543</v>
      </c>
      <c r="AS23">
        <v>8.1556621505355178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21.953616977454601</v>
      </c>
      <c r="BB23">
        <f t="shared" si="0"/>
        <v>503.25253080854117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83.489131580930319</v>
      </c>
      <c r="L24">
        <v>20.131473338404188</v>
      </c>
      <c r="M24">
        <v>0</v>
      </c>
      <c r="N24">
        <v>30.195538933978803</v>
      </c>
      <c r="O24">
        <v>50.70971347999793</v>
      </c>
      <c r="P24">
        <v>62.653021331503723</v>
      </c>
      <c r="Q24">
        <v>0</v>
      </c>
      <c r="R24">
        <v>4.7388751894151042</v>
      </c>
      <c r="S24">
        <v>3.3809879201683448</v>
      </c>
      <c r="T24">
        <v>0</v>
      </c>
      <c r="U24">
        <v>191.39848873500267</v>
      </c>
      <c r="V24">
        <v>0</v>
      </c>
      <c r="W24">
        <v>5.0299985565189855</v>
      </c>
      <c r="X24">
        <v>17.115372936382368</v>
      </c>
      <c r="Y24">
        <v>0</v>
      </c>
      <c r="Z24">
        <v>1.6592983406386972</v>
      </c>
      <c r="AA24">
        <v>3.5750338300981004</v>
      </c>
      <c r="AB24">
        <v>0</v>
      </c>
      <c r="AC24">
        <v>0</v>
      </c>
      <c r="AD24">
        <v>0</v>
      </c>
      <c r="AE24">
        <v>4.19894696113934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13.106530525028013</v>
      </c>
      <c r="AL24">
        <v>9.2082471822166578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12.418717595491543</v>
      </c>
      <c r="AS24">
        <v>8.1556621505355178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22.178725324083246</v>
      </c>
      <c r="BB24">
        <f t="shared" si="0"/>
        <v>508.41278960613869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83.489410355593563</v>
      </c>
      <c r="L25">
        <v>20.131658869886394</v>
      </c>
      <c r="M25">
        <v>0</v>
      </c>
      <c r="N25">
        <v>30.195538933978803</v>
      </c>
      <c r="O25">
        <v>50.70971347999793</v>
      </c>
      <c r="P25">
        <v>62.653021331503723</v>
      </c>
      <c r="Q25">
        <v>0</v>
      </c>
      <c r="R25">
        <v>4.7388751894151042</v>
      </c>
      <c r="S25">
        <v>3.3809879201683448</v>
      </c>
      <c r="T25">
        <v>0</v>
      </c>
      <c r="U25">
        <v>191.39848873500267</v>
      </c>
      <c r="V25">
        <v>0</v>
      </c>
      <c r="W25">
        <v>5.0299985565189855</v>
      </c>
      <c r="X25">
        <v>37.716239065645702</v>
      </c>
      <c r="Y25">
        <v>0</v>
      </c>
      <c r="Z25">
        <v>1.6592983406386972</v>
      </c>
      <c r="AA25">
        <v>3.5750338300981004</v>
      </c>
      <c r="AB25">
        <v>3.340097123669314</v>
      </c>
      <c r="AC25">
        <v>2.4739999454887269</v>
      </c>
      <c r="AD25">
        <v>0</v>
      </c>
      <c r="AE25">
        <v>4.19894696113934</v>
      </c>
      <c r="AF25">
        <v>0</v>
      </c>
      <c r="AG25">
        <v>0</v>
      </c>
      <c r="AH25">
        <v>13.302532148403257</v>
      </c>
      <c r="AI25">
        <v>0</v>
      </c>
      <c r="AJ25">
        <v>0</v>
      </c>
      <c r="AK25">
        <v>13.106530525028013</v>
      </c>
      <c r="AL25">
        <v>9.2082471822166578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12.418717595491543</v>
      </c>
      <c r="AS25">
        <v>6.8789323007013952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23.56044895499128</v>
      </c>
      <c r="BB25">
        <f t="shared" si="0"/>
        <v>540.0866552314036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83.489131580930319</v>
      </c>
      <c r="L26">
        <v>20.131658869886394</v>
      </c>
      <c r="M26">
        <v>0</v>
      </c>
      <c r="N26">
        <v>30.195538933978803</v>
      </c>
      <c r="O26">
        <v>50.70971347999793</v>
      </c>
      <c r="P26">
        <v>62.653021331503723</v>
      </c>
      <c r="Q26">
        <v>0</v>
      </c>
      <c r="R26">
        <v>4.7388751894151042</v>
      </c>
      <c r="S26">
        <v>3.3809879201683448</v>
      </c>
      <c r="T26">
        <v>0</v>
      </c>
      <c r="U26">
        <v>191.39848873500267</v>
      </c>
      <c r="V26">
        <v>5.0287596725612342</v>
      </c>
      <c r="W26">
        <v>10.62903345099901</v>
      </c>
      <c r="X26">
        <v>37.716239065645702</v>
      </c>
      <c r="Y26">
        <v>0</v>
      </c>
      <c r="Z26">
        <v>1.6592983406386972</v>
      </c>
      <c r="AA26">
        <v>3.5750338300981004</v>
      </c>
      <c r="AB26">
        <v>3.340097123669314</v>
      </c>
      <c r="AC26">
        <v>2.4739999454887269</v>
      </c>
      <c r="AD26">
        <v>2.3301703460991354</v>
      </c>
      <c r="AE26">
        <v>4.19894696113934</v>
      </c>
      <c r="AF26">
        <v>0</v>
      </c>
      <c r="AG26">
        <v>0</v>
      </c>
      <c r="AH26">
        <v>13.302532148403257</v>
      </c>
      <c r="AI26">
        <v>0</v>
      </c>
      <c r="AJ26">
        <v>0</v>
      </c>
      <c r="AK26">
        <v>13.106530525028013</v>
      </c>
      <c r="AL26">
        <v>9.2082471822166578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12.418717595491543</v>
      </c>
      <c r="AS26">
        <v>6.8789323007013952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24.102080235579621</v>
      </c>
      <c r="BB26">
        <f t="shared" si="0"/>
        <v>552.50271008929246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83.489410355593563</v>
      </c>
      <c r="L27">
        <v>31.705350747516199</v>
      </c>
      <c r="M27">
        <v>0</v>
      </c>
      <c r="N27">
        <v>30.195538933978803</v>
      </c>
      <c r="O27">
        <v>50.70971347999793</v>
      </c>
      <c r="P27">
        <v>62.653021331503723</v>
      </c>
      <c r="Q27">
        <v>0</v>
      </c>
      <c r="R27">
        <v>10.572355931202532</v>
      </c>
      <c r="S27">
        <v>6.9267199230881138</v>
      </c>
      <c r="T27">
        <v>0</v>
      </c>
      <c r="U27">
        <v>186.33832917546411</v>
      </c>
      <c r="V27">
        <v>5.0328741390106444</v>
      </c>
      <c r="W27">
        <v>10.633188412600662</v>
      </c>
      <c r="X27">
        <v>37.716239065645702</v>
      </c>
      <c r="Y27">
        <v>0</v>
      </c>
      <c r="Z27">
        <v>1.6592983406386972</v>
      </c>
      <c r="AA27">
        <v>7.1702651930703389</v>
      </c>
      <c r="AB27">
        <v>3.340097123669314</v>
      </c>
      <c r="AC27">
        <v>2.4739999454887269</v>
      </c>
      <c r="AD27">
        <v>4.6603409232514919</v>
      </c>
      <c r="AE27">
        <v>8.3978939222786799</v>
      </c>
      <c r="AF27">
        <v>0</v>
      </c>
      <c r="AG27">
        <v>0</v>
      </c>
      <c r="AH27">
        <v>13.302532148403257</v>
      </c>
      <c r="AI27">
        <v>0</v>
      </c>
      <c r="AJ27">
        <v>0</v>
      </c>
      <c r="AK27">
        <v>13.106530525028013</v>
      </c>
      <c r="AL27">
        <v>9.2082471822166578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12.418717595491543</v>
      </c>
      <c r="AS27">
        <v>6.8789323007013952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25.189952078150895</v>
      </c>
      <c r="BB27">
        <f t="shared" si="0"/>
        <v>577.44048041349777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83.489131580930319</v>
      </c>
      <c r="L28">
        <v>42.277032754187104</v>
      </c>
      <c r="M28">
        <v>0</v>
      </c>
      <c r="N28">
        <v>30.195538933978803</v>
      </c>
      <c r="O28">
        <v>50.70971347999793</v>
      </c>
      <c r="P28">
        <v>62.653021331503723</v>
      </c>
      <c r="Q28">
        <v>0</v>
      </c>
      <c r="R28">
        <v>10.572355931202532</v>
      </c>
      <c r="S28">
        <v>6.9267199230881138</v>
      </c>
      <c r="T28">
        <v>0</v>
      </c>
      <c r="U28">
        <v>182.02600949630835</v>
      </c>
      <c r="V28">
        <v>5.0328741390106444</v>
      </c>
      <c r="W28">
        <v>10.633188412600662</v>
      </c>
      <c r="X28">
        <v>37.716239065645702</v>
      </c>
      <c r="Y28">
        <v>0</v>
      </c>
      <c r="Z28">
        <v>3.3467203819661862</v>
      </c>
      <c r="AA28">
        <v>10.775999835107491</v>
      </c>
      <c r="AB28">
        <v>3.340097123669314</v>
      </c>
      <c r="AC28">
        <v>2.4739999454887269</v>
      </c>
      <c r="AD28">
        <v>6.9905112693506286</v>
      </c>
      <c r="AE28">
        <v>8.3978939222786799</v>
      </c>
      <c r="AF28">
        <v>0</v>
      </c>
      <c r="AG28">
        <v>0</v>
      </c>
      <c r="AH28">
        <v>13.302532148403257</v>
      </c>
      <c r="AI28">
        <v>0</v>
      </c>
      <c r="AJ28">
        <v>0</v>
      </c>
      <c r="AK28">
        <v>13.106530525028013</v>
      </c>
      <c r="AL28">
        <v>9.2082471822166578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12.418717595491543</v>
      </c>
      <c r="AS28">
        <v>6.8789323007013952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25.770236840491684</v>
      </c>
      <c r="BB28">
        <f t="shared" si="0"/>
        <v>590.74260623347266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83.489410355593563</v>
      </c>
      <c r="L29">
        <v>42.548510238341272</v>
      </c>
      <c r="M29">
        <v>0</v>
      </c>
      <c r="N29">
        <v>30.195538933978803</v>
      </c>
      <c r="O29">
        <v>50.70971347999793</v>
      </c>
      <c r="P29">
        <v>62.653021331503723</v>
      </c>
      <c r="Q29">
        <v>0</v>
      </c>
      <c r="R29">
        <v>10.571290029431223</v>
      </c>
      <c r="S29">
        <v>6.9267199230881138</v>
      </c>
      <c r="T29">
        <v>0</v>
      </c>
      <c r="U29">
        <v>177.70231585419501</v>
      </c>
      <c r="V29">
        <v>5.0287596725612342</v>
      </c>
      <c r="W29">
        <v>8.7979909117521036</v>
      </c>
      <c r="X29">
        <v>37.716239065645702</v>
      </c>
      <c r="Y29">
        <v>0</v>
      </c>
      <c r="Z29">
        <v>3.3467203819661862</v>
      </c>
      <c r="AA29">
        <v>10.775999835107491</v>
      </c>
      <c r="AB29">
        <v>3.340097123669314</v>
      </c>
      <c r="AC29">
        <v>4.9479998909774539</v>
      </c>
      <c r="AD29">
        <v>9.3206816154497627</v>
      </c>
      <c r="AE29">
        <v>8.3978939222786799</v>
      </c>
      <c r="AF29">
        <v>0</v>
      </c>
      <c r="AG29">
        <v>0</v>
      </c>
      <c r="AH29">
        <v>13.302532148403257</v>
      </c>
      <c r="AI29">
        <v>0</v>
      </c>
      <c r="AJ29">
        <v>0</v>
      </c>
      <c r="AK29">
        <v>13.106530525028013</v>
      </c>
      <c r="AL29">
        <v>12.178649499060741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13.547691922354414</v>
      </c>
      <c r="AS29">
        <v>6.8789323007013952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25.896106324838144</v>
      </c>
      <c r="BB29">
        <f t="shared" si="0"/>
        <v>593.62796843205592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83.489131580930319</v>
      </c>
      <c r="L30">
        <v>42.27711667306783</v>
      </c>
      <c r="M30">
        <v>0</v>
      </c>
      <c r="N30">
        <v>30.195538933978803</v>
      </c>
      <c r="O30">
        <v>50.70971347999793</v>
      </c>
      <c r="P30">
        <v>62.653021331503723</v>
      </c>
      <c r="Q30">
        <v>0</v>
      </c>
      <c r="R30">
        <v>10.571290029431223</v>
      </c>
      <c r="S30">
        <v>6.9267199230881138</v>
      </c>
      <c r="T30">
        <v>0</v>
      </c>
      <c r="U30">
        <v>173.99723925133659</v>
      </c>
      <c r="V30">
        <v>5.0287596725612342</v>
      </c>
      <c r="W30">
        <v>10.62903345099901</v>
      </c>
      <c r="X30">
        <v>37.716239065645702</v>
      </c>
      <c r="Y30">
        <v>0</v>
      </c>
      <c r="Z30">
        <v>5.0060187226048836</v>
      </c>
      <c r="AA30">
        <v>10.775999835107491</v>
      </c>
      <c r="AB30">
        <v>6.7142769815540451</v>
      </c>
      <c r="AC30">
        <v>4.9479998909774539</v>
      </c>
      <c r="AD30">
        <v>9.3206816154497627</v>
      </c>
      <c r="AE30">
        <v>8.3978939222786799</v>
      </c>
      <c r="AF30">
        <v>0</v>
      </c>
      <c r="AG30">
        <v>0</v>
      </c>
      <c r="AH30">
        <v>13.302532148403257</v>
      </c>
      <c r="AI30">
        <v>0</v>
      </c>
      <c r="AJ30">
        <v>0</v>
      </c>
      <c r="AK30">
        <v>13.106530525028013</v>
      </c>
      <c r="AL30">
        <v>12.178649499060741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13.547691922354414</v>
      </c>
      <c r="AS30">
        <v>6.8789323007013952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26.016815185868097</v>
      </c>
      <c r="BB30">
        <f t="shared" si="0"/>
        <v>596.39503136600115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83.458425090360194</v>
      </c>
      <c r="L31">
        <v>42.27711667306783</v>
      </c>
      <c r="M31">
        <v>0</v>
      </c>
      <c r="N31">
        <v>30.195538933978803</v>
      </c>
      <c r="O31">
        <v>50.70971347999793</v>
      </c>
      <c r="P31">
        <v>62.653021331503723</v>
      </c>
      <c r="Q31">
        <v>0</v>
      </c>
      <c r="R31">
        <v>10.571290029431223</v>
      </c>
      <c r="S31">
        <v>6.7700593531939353</v>
      </c>
      <c r="T31">
        <v>0</v>
      </c>
      <c r="U31">
        <v>169.67829623755557</v>
      </c>
      <c r="V31">
        <v>5.0287596725612342</v>
      </c>
      <c r="W31">
        <v>10.62903345099901</v>
      </c>
      <c r="X31">
        <v>37.716477043184661</v>
      </c>
      <c r="Y31">
        <v>0</v>
      </c>
      <c r="Z31">
        <v>5.0060187226048836</v>
      </c>
      <c r="AA31">
        <v>10.775999835107491</v>
      </c>
      <c r="AB31">
        <v>6.7142769815540451</v>
      </c>
      <c r="AC31">
        <v>4.9479998909774539</v>
      </c>
      <c r="AD31">
        <v>9.3206816154497627</v>
      </c>
      <c r="AE31">
        <v>8.3978939222786799</v>
      </c>
      <c r="AF31">
        <v>0</v>
      </c>
      <c r="AG31">
        <v>0</v>
      </c>
      <c r="AH31">
        <v>6.6512660742016285</v>
      </c>
      <c r="AI31">
        <v>0</v>
      </c>
      <c r="AJ31">
        <v>0</v>
      </c>
      <c r="AK31">
        <v>13.106530525028013</v>
      </c>
      <c r="AL31">
        <v>12.178649499060741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12.418717595491543</v>
      </c>
      <c r="AS31">
        <v>6.8789323007013952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25.503247323461295</v>
      </c>
      <c r="BB31">
        <f t="shared" si="0"/>
        <v>584.62228673063714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83.457608007895729</v>
      </c>
      <c r="L32">
        <v>42.27711667306783</v>
      </c>
      <c r="M32">
        <v>0</v>
      </c>
      <c r="N32">
        <v>30.195538933978803</v>
      </c>
      <c r="O32">
        <v>50.70971347999793</v>
      </c>
      <c r="P32">
        <v>62.653021331503723</v>
      </c>
      <c r="Q32">
        <v>0</v>
      </c>
      <c r="R32">
        <v>10.571290029431223</v>
      </c>
      <c r="S32">
        <v>6.7700593531939353</v>
      </c>
      <c r="T32">
        <v>0</v>
      </c>
      <c r="U32">
        <v>169.67829623755557</v>
      </c>
      <c r="V32">
        <v>5.0287596725612342</v>
      </c>
      <c r="W32">
        <v>10.62903345099901</v>
      </c>
      <c r="X32">
        <v>37.716477043184661</v>
      </c>
      <c r="Y32">
        <v>0</v>
      </c>
      <c r="Z32">
        <v>5.0060187226048836</v>
      </c>
      <c r="AA32">
        <v>10.775999835107491</v>
      </c>
      <c r="AB32">
        <v>6.7142769815540451</v>
      </c>
      <c r="AC32">
        <v>4.9479998909774539</v>
      </c>
      <c r="AD32">
        <v>6.9905112693506286</v>
      </c>
      <c r="AE32">
        <v>8.3978939222786799</v>
      </c>
      <c r="AF32">
        <v>0</v>
      </c>
      <c r="AG32">
        <v>0</v>
      </c>
      <c r="AH32">
        <v>6.6512660742016285</v>
      </c>
      <c r="AI32">
        <v>0</v>
      </c>
      <c r="AJ32">
        <v>0</v>
      </c>
      <c r="AK32">
        <v>13.106530525028013</v>
      </c>
      <c r="AL32">
        <v>12.178649499060741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12.418717595491543</v>
      </c>
      <c r="AS32">
        <v>6.8789323007013952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25.40581204894734</v>
      </c>
      <c r="BB32">
        <f t="shared" si="0"/>
        <v>582.38873457658747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83.458425090360194</v>
      </c>
      <c r="L33">
        <v>42.27711667306783</v>
      </c>
      <c r="M33">
        <v>0</v>
      </c>
      <c r="N33">
        <v>30.195538933978803</v>
      </c>
      <c r="O33">
        <v>50.70971347999793</v>
      </c>
      <c r="P33">
        <v>62.653021331503723</v>
      </c>
      <c r="Q33">
        <v>0</v>
      </c>
      <c r="R33">
        <v>10.571290029431223</v>
      </c>
      <c r="S33">
        <v>6.7700593531939353</v>
      </c>
      <c r="T33">
        <v>0</v>
      </c>
      <c r="U33">
        <v>169.67829623755557</v>
      </c>
      <c r="V33">
        <v>5.0287596725612342</v>
      </c>
      <c r="W33">
        <v>10.62903345099901</v>
      </c>
      <c r="X33">
        <v>37.716477043184661</v>
      </c>
      <c r="Y33">
        <v>0</v>
      </c>
      <c r="Z33">
        <v>5.0060187226048836</v>
      </c>
      <c r="AA33">
        <v>7.1702651930703389</v>
      </c>
      <c r="AB33">
        <v>6.7142769815540451</v>
      </c>
      <c r="AC33">
        <v>4.9479998909774539</v>
      </c>
      <c r="AD33">
        <v>4.6603409232514919</v>
      </c>
      <c r="AE33">
        <v>8.3978939222786799</v>
      </c>
      <c r="AF33">
        <v>0</v>
      </c>
      <c r="AG33">
        <v>0</v>
      </c>
      <c r="AH33">
        <v>6.6512660742016285</v>
      </c>
      <c r="AI33">
        <v>0</v>
      </c>
      <c r="AJ33">
        <v>0</v>
      </c>
      <c r="AK33">
        <v>13.106530525028013</v>
      </c>
      <c r="AL33">
        <v>6.2378448653725744</v>
      </c>
      <c r="AM33">
        <v>4.0408357958086363</v>
      </c>
      <c r="AN33">
        <v>0</v>
      </c>
      <c r="AO33">
        <v>0</v>
      </c>
      <c r="AP33">
        <v>3.2745738906680359E-2</v>
      </c>
      <c r="AQ33">
        <v>0</v>
      </c>
      <c r="AR33">
        <v>12.418717595491543</v>
      </c>
      <c r="AS33">
        <v>6.8789323007013952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24.910768512688392</v>
      </c>
      <c r="BB33">
        <f t="shared" si="0"/>
        <v>571.0406313123932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83.457608007895729</v>
      </c>
      <c r="L34">
        <v>21.435846198348695</v>
      </c>
      <c r="M34">
        <v>0</v>
      </c>
      <c r="N34">
        <v>30.195538933978803</v>
      </c>
      <c r="O34">
        <v>50.70971347999793</v>
      </c>
      <c r="P34">
        <v>62.653021331503723</v>
      </c>
      <c r="Q34">
        <v>0</v>
      </c>
      <c r="R34">
        <v>10.571290029431223</v>
      </c>
      <c r="S34">
        <v>3.5470689505337996</v>
      </c>
      <c r="T34">
        <v>0</v>
      </c>
      <c r="U34">
        <v>169.67829623755557</v>
      </c>
      <c r="V34">
        <v>0</v>
      </c>
      <c r="W34">
        <v>5.0299985565189855</v>
      </c>
      <c r="X34">
        <v>37.716477043184661</v>
      </c>
      <c r="Y34">
        <v>0</v>
      </c>
      <c r="Z34">
        <v>5.0060187226048836</v>
      </c>
      <c r="AA34">
        <v>7.1702651930703389</v>
      </c>
      <c r="AB34">
        <v>6.7142769815540451</v>
      </c>
      <c r="AC34">
        <v>4.9479998909774539</v>
      </c>
      <c r="AD34">
        <v>2.3301703460991354</v>
      </c>
      <c r="AE34">
        <v>8.3978939222786799</v>
      </c>
      <c r="AF34">
        <v>0</v>
      </c>
      <c r="AG34">
        <v>0</v>
      </c>
      <c r="AH34">
        <v>6.6512660742016285</v>
      </c>
      <c r="AI34">
        <v>0</v>
      </c>
      <c r="AJ34">
        <v>0</v>
      </c>
      <c r="AK34">
        <v>13.106530525028013</v>
      </c>
      <c r="AL34">
        <v>6.2378448653725744</v>
      </c>
      <c r="AM34">
        <v>4.0408357958086363</v>
      </c>
      <c r="AN34">
        <v>0</v>
      </c>
      <c r="AO34">
        <v>0</v>
      </c>
      <c r="AP34">
        <v>3.2745738906680359E-2</v>
      </c>
      <c r="AQ34">
        <v>0</v>
      </c>
      <c r="AR34">
        <v>12.418717595491543</v>
      </c>
      <c r="AS34">
        <v>6.8789323007013952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23.363205310939634</v>
      </c>
      <c r="BB34">
        <f t="shared" si="0"/>
        <v>535.56515141010459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83.490188164186691</v>
      </c>
      <c r="L35">
        <v>21.435846198348695</v>
      </c>
      <c r="M35">
        <v>0</v>
      </c>
      <c r="N35">
        <v>30.195538933978803</v>
      </c>
      <c r="O35">
        <v>50.70971347999793</v>
      </c>
      <c r="P35">
        <v>62.653021331503723</v>
      </c>
      <c r="Q35">
        <v>0</v>
      </c>
      <c r="R35">
        <v>4.8091243842621578</v>
      </c>
      <c r="S35">
        <v>3.536605208061661</v>
      </c>
      <c r="T35">
        <v>0</v>
      </c>
      <c r="U35">
        <v>169.67829623755557</v>
      </c>
      <c r="V35">
        <v>0</v>
      </c>
      <c r="W35">
        <v>5.2187386292248243</v>
      </c>
      <c r="X35">
        <v>38.080282333071132</v>
      </c>
      <c r="Y35">
        <v>0</v>
      </c>
      <c r="Z35">
        <v>5.0060187226048836</v>
      </c>
      <c r="AA35">
        <v>3.5750338300981004</v>
      </c>
      <c r="AB35">
        <v>6.7142769815540451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6.6512660742016285</v>
      </c>
      <c r="AI35">
        <v>0</v>
      </c>
      <c r="AJ35">
        <v>0</v>
      </c>
      <c r="AK35">
        <v>13.106530525028013</v>
      </c>
      <c r="AL35">
        <v>6.2378448653725744</v>
      </c>
      <c r="AM35">
        <v>4.0408357958086363</v>
      </c>
      <c r="AN35">
        <v>0</v>
      </c>
      <c r="AO35">
        <v>0</v>
      </c>
      <c r="AP35">
        <v>0</v>
      </c>
      <c r="AQ35">
        <v>0</v>
      </c>
      <c r="AR35">
        <v>12.418717595491543</v>
      </c>
      <c r="AS35">
        <v>8.1556621505355178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22.950684393623135</v>
      </c>
      <c r="BB35">
        <f t="shared" si="0"/>
        <v>526.10875086051919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83.490034774209491</v>
      </c>
      <c r="L36">
        <v>21.435846198348695</v>
      </c>
      <c r="M36">
        <v>0</v>
      </c>
      <c r="N36">
        <v>30.195538933978803</v>
      </c>
      <c r="O36">
        <v>50.70971347999793</v>
      </c>
      <c r="P36">
        <v>62.653021331503723</v>
      </c>
      <c r="Q36">
        <v>0</v>
      </c>
      <c r="R36">
        <v>4.8091243842621578</v>
      </c>
      <c r="S36">
        <v>3.536605208061661</v>
      </c>
      <c r="T36">
        <v>0</v>
      </c>
      <c r="U36">
        <v>169.67829623755557</v>
      </c>
      <c r="V36">
        <v>0</v>
      </c>
      <c r="W36">
        <v>5.0320041521240402</v>
      </c>
      <c r="X36">
        <v>37.717407739020146</v>
      </c>
      <c r="Y36">
        <v>0</v>
      </c>
      <c r="Z36">
        <v>5.0060187226048836</v>
      </c>
      <c r="AA36">
        <v>3.5750338300981004</v>
      </c>
      <c r="AB36">
        <v>6.7142769815540451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6.6512660742016285</v>
      </c>
      <c r="AI36">
        <v>0.97627690319313853</v>
      </c>
      <c r="AJ36">
        <v>0</v>
      </c>
      <c r="AK36">
        <v>13.106530525028013</v>
      </c>
      <c r="AL36">
        <v>6.2378448653725744</v>
      </c>
      <c r="AM36">
        <v>4.0408357958086363</v>
      </c>
      <c r="AN36">
        <v>0</v>
      </c>
      <c r="AO36">
        <v>0</v>
      </c>
      <c r="AP36">
        <v>0</v>
      </c>
      <c r="AQ36">
        <v>0</v>
      </c>
      <c r="AR36">
        <v>12.418717595491543</v>
      </c>
      <c r="AS36">
        <v>8.1556621505355178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22.968512697301421</v>
      </c>
      <c r="BB36">
        <f t="shared" si="0"/>
        <v>526.51743699890505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90.339386682803607</v>
      </c>
      <c r="L37">
        <v>21.435846198348695</v>
      </c>
      <c r="M37">
        <v>0</v>
      </c>
      <c r="N37">
        <v>30.195538933978803</v>
      </c>
      <c r="O37">
        <v>50.70971347999793</v>
      </c>
      <c r="P37">
        <v>62.653021331503723</v>
      </c>
      <c r="Q37">
        <v>0</v>
      </c>
      <c r="R37">
        <v>4.8091243842621578</v>
      </c>
      <c r="S37">
        <v>3.5368422743488894</v>
      </c>
      <c r="T37">
        <v>0</v>
      </c>
      <c r="U37">
        <v>169.67829623755557</v>
      </c>
      <c r="V37">
        <v>0</v>
      </c>
      <c r="W37">
        <v>5.0320041521240402</v>
      </c>
      <c r="X37">
        <v>37.717407739020146</v>
      </c>
      <c r="Y37">
        <v>0</v>
      </c>
      <c r="Z37">
        <v>5.0060187226048836</v>
      </c>
      <c r="AA37">
        <v>0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6.6512660742016285</v>
      </c>
      <c r="AI37">
        <v>4.23053340045991</v>
      </c>
      <c r="AJ37">
        <v>0</v>
      </c>
      <c r="AK37">
        <v>13.106530525028013</v>
      </c>
      <c r="AL37">
        <v>6.2378448653725744</v>
      </c>
      <c r="AM37">
        <v>4.0408357958086363</v>
      </c>
      <c r="AN37">
        <v>0</v>
      </c>
      <c r="AO37">
        <v>0</v>
      </c>
      <c r="AP37">
        <v>0</v>
      </c>
      <c r="AQ37">
        <v>0</v>
      </c>
      <c r="AR37">
        <v>12.418717595491543</v>
      </c>
      <c r="AS37">
        <v>6.8789323007013952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23.188049716216028</v>
      </c>
      <c r="BB37">
        <f t="shared" si="0"/>
        <v>531.54998177220637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90.338094248657242</v>
      </c>
      <c r="L38">
        <v>21.435846198348695</v>
      </c>
      <c r="M38">
        <v>0</v>
      </c>
      <c r="N38">
        <v>30.195538933978803</v>
      </c>
      <c r="O38">
        <v>50.70971347999793</v>
      </c>
      <c r="P38">
        <v>62.653021331503723</v>
      </c>
      <c r="Q38">
        <v>0</v>
      </c>
      <c r="R38">
        <v>4.8091243842621578</v>
      </c>
      <c r="S38">
        <v>3.5368422743488894</v>
      </c>
      <c r="T38">
        <v>0</v>
      </c>
      <c r="U38">
        <v>169.67829623755557</v>
      </c>
      <c r="V38">
        <v>0</v>
      </c>
      <c r="W38">
        <v>5.0320041521240402</v>
      </c>
      <c r="X38">
        <v>37.717407739020146</v>
      </c>
      <c r="Y38">
        <v>0</v>
      </c>
      <c r="Z38">
        <v>5.0060187226048836</v>
      </c>
      <c r="AA38">
        <v>0</v>
      </c>
      <c r="AB38">
        <v>6.7142769815540451</v>
      </c>
      <c r="AC38">
        <v>4.9479998909774539</v>
      </c>
      <c r="AD38">
        <v>0</v>
      </c>
      <c r="AE38">
        <v>8.3978939222786799</v>
      </c>
      <c r="AF38">
        <v>0</v>
      </c>
      <c r="AG38">
        <v>0</v>
      </c>
      <c r="AH38">
        <v>6.6512660742016285</v>
      </c>
      <c r="AI38">
        <v>4.23053340045991</v>
      </c>
      <c r="AJ38">
        <v>0</v>
      </c>
      <c r="AK38">
        <v>13.106530525028013</v>
      </c>
      <c r="AL38">
        <v>6.2378448653725744</v>
      </c>
      <c r="AM38">
        <v>4.0408357958086363</v>
      </c>
      <c r="AN38">
        <v>0</v>
      </c>
      <c r="AO38">
        <v>0</v>
      </c>
      <c r="AP38">
        <v>0</v>
      </c>
      <c r="AQ38">
        <v>0</v>
      </c>
      <c r="AR38">
        <v>13.547691922354414</v>
      </c>
      <c r="AS38">
        <v>6.8789323007013952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23.235186819331588</v>
      </c>
      <c r="BB38">
        <f t="shared" si="0"/>
        <v>532.63052656180719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90.338702028564768</v>
      </c>
      <c r="L39">
        <v>21.435846198348695</v>
      </c>
      <c r="M39">
        <v>0</v>
      </c>
      <c r="N39">
        <v>30.195538933978803</v>
      </c>
      <c r="O39">
        <v>50.70971347999793</v>
      </c>
      <c r="P39">
        <v>62.653021331503723</v>
      </c>
      <c r="Q39">
        <v>0</v>
      </c>
      <c r="R39">
        <v>4.8091243842621578</v>
      </c>
      <c r="S39">
        <v>3.5368422743488894</v>
      </c>
      <c r="T39">
        <v>0</v>
      </c>
      <c r="U39">
        <v>171.34884177012034</v>
      </c>
      <c r="V39">
        <v>0</v>
      </c>
      <c r="W39">
        <v>5.0320041521240402</v>
      </c>
      <c r="X39">
        <v>37.717407739020146</v>
      </c>
      <c r="Y39">
        <v>0</v>
      </c>
      <c r="Z39">
        <v>3.3467203819661862</v>
      </c>
      <c r="AA39">
        <v>0</v>
      </c>
      <c r="AB39">
        <v>6.7142769815540451</v>
      </c>
      <c r="AC39">
        <v>4.9479998909774539</v>
      </c>
      <c r="AD39">
        <v>0</v>
      </c>
      <c r="AE39">
        <v>8.3978939222786799</v>
      </c>
      <c r="AF39">
        <v>0</v>
      </c>
      <c r="AG39">
        <v>0</v>
      </c>
      <c r="AH39">
        <v>6.6512660742016285</v>
      </c>
      <c r="AI39">
        <v>4.23053340045991</v>
      </c>
      <c r="AJ39">
        <v>0</v>
      </c>
      <c r="AK39">
        <v>13.106530525028013</v>
      </c>
      <c r="AL39">
        <v>6.2378448653725744</v>
      </c>
      <c r="AM39">
        <v>4.0408357958086363</v>
      </c>
      <c r="AN39">
        <v>0</v>
      </c>
      <c r="AO39">
        <v>0</v>
      </c>
      <c r="AP39">
        <v>0</v>
      </c>
      <c r="AQ39">
        <v>0</v>
      </c>
      <c r="AR39">
        <v>13.547691922354414</v>
      </c>
      <c r="AS39">
        <v>6.8789323007013952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23.235682357154232</v>
      </c>
      <c r="BB39">
        <f t="shared" si="0"/>
        <v>532.64188599581814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90.338702028564768</v>
      </c>
      <c r="L40">
        <v>21.435846198348695</v>
      </c>
      <c r="M40">
        <v>0</v>
      </c>
      <c r="N40">
        <v>30.195538933978803</v>
      </c>
      <c r="O40">
        <v>50.70971347999793</v>
      </c>
      <c r="P40">
        <v>62.653021331503723</v>
      </c>
      <c r="Q40">
        <v>0</v>
      </c>
      <c r="R40">
        <v>4.8091243842621578</v>
      </c>
      <c r="S40">
        <v>3.5368422743488894</v>
      </c>
      <c r="T40">
        <v>0</v>
      </c>
      <c r="U40">
        <v>171.53414584491856</v>
      </c>
      <c r="V40">
        <v>0</v>
      </c>
      <c r="W40">
        <v>5.0320041521240402</v>
      </c>
      <c r="X40">
        <v>37.717407739020146</v>
      </c>
      <c r="Y40">
        <v>0</v>
      </c>
      <c r="Z40">
        <v>3.3467203819661862</v>
      </c>
      <c r="AA40">
        <v>0</v>
      </c>
      <c r="AB40">
        <v>6.7142769815540451</v>
      </c>
      <c r="AC40">
        <v>4.9479998909774539</v>
      </c>
      <c r="AD40">
        <v>0</v>
      </c>
      <c r="AE40">
        <v>8.3978939222786799</v>
      </c>
      <c r="AF40">
        <v>0</v>
      </c>
      <c r="AG40">
        <v>0</v>
      </c>
      <c r="AH40">
        <v>6.6512660742016285</v>
      </c>
      <c r="AI40">
        <v>4.23053340045991</v>
      </c>
      <c r="AJ40">
        <v>0</v>
      </c>
      <c r="AK40">
        <v>13.106530525028013</v>
      </c>
      <c r="AL40">
        <v>6.2378448653725744</v>
      </c>
      <c r="AM40">
        <v>4.0408357958086363</v>
      </c>
      <c r="AN40">
        <v>0</v>
      </c>
      <c r="AO40">
        <v>0</v>
      </c>
      <c r="AP40">
        <v>0</v>
      </c>
      <c r="AQ40">
        <v>0</v>
      </c>
      <c r="AR40">
        <v>12.418717595491543</v>
      </c>
      <c r="AS40">
        <v>6.8789323007013952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23.196236940617922</v>
      </c>
      <c r="BB40">
        <f t="shared" si="0"/>
        <v>531.7376611602898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90.338702028564768</v>
      </c>
      <c r="L41">
        <v>21.435846198348695</v>
      </c>
      <c r="M41">
        <v>0</v>
      </c>
      <c r="N41">
        <v>30.195538933978803</v>
      </c>
      <c r="O41">
        <v>50.70971347999793</v>
      </c>
      <c r="P41">
        <v>62.653021331503723</v>
      </c>
      <c r="Q41">
        <v>0</v>
      </c>
      <c r="R41">
        <v>4.8091243842621578</v>
      </c>
      <c r="S41">
        <v>3.5368422743488894</v>
      </c>
      <c r="T41">
        <v>0</v>
      </c>
      <c r="U41">
        <v>171.53414584491856</v>
      </c>
      <c r="V41">
        <v>0</v>
      </c>
      <c r="W41">
        <v>5.0320041521240402</v>
      </c>
      <c r="X41">
        <v>37.717407739020146</v>
      </c>
      <c r="Y41">
        <v>0</v>
      </c>
      <c r="Z41">
        <v>3.3467203819661862</v>
      </c>
      <c r="AA41">
        <v>0</v>
      </c>
      <c r="AB41">
        <v>6.7142769815540451</v>
      </c>
      <c r="AC41">
        <v>4.9479998909774539</v>
      </c>
      <c r="AD41">
        <v>0</v>
      </c>
      <c r="AE41">
        <v>8.3978939222786799</v>
      </c>
      <c r="AF41">
        <v>0</v>
      </c>
      <c r="AG41">
        <v>0</v>
      </c>
      <c r="AH41">
        <v>0</v>
      </c>
      <c r="AI41">
        <v>4.23053340045991</v>
      </c>
      <c r="AJ41">
        <v>0</v>
      </c>
      <c r="AK41">
        <v>13.106530525028013</v>
      </c>
      <c r="AL41">
        <v>6.2378448653725744</v>
      </c>
      <c r="AM41">
        <v>4.0408357958086363</v>
      </c>
      <c r="AN41">
        <v>0</v>
      </c>
      <c r="AO41">
        <v>0</v>
      </c>
      <c r="AP41">
        <v>0</v>
      </c>
      <c r="AQ41">
        <v>0</v>
      </c>
      <c r="AR41">
        <v>12.418717595491543</v>
      </c>
      <c r="AS41">
        <v>8.1556621505355178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22.971581326439363</v>
      </c>
      <c r="BB41">
        <f t="shared" si="0"/>
        <v>526.58778055010089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90.338702028564768</v>
      </c>
      <c r="L42">
        <v>21.435846198348695</v>
      </c>
      <c r="M42">
        <v>0</v>
      </c>
      <c r="N42">
        <v>30.195538933978803</v>
      </c>
      <c r="O42">
        <v>50.70971347999793</v>
      </c>
      <c r="P42">
        <v>62.653021331503723</v>
      </c>
      <c r="Q42">
        <v>0</v>
      </c>
      <c r="R42">
        <v>4.8091243842621578</v>
      </c>
      <c r="S42">
        <v>3.5368422743488894</v>
      </c>
      <c r="T42">
        <v>0</v>
      </c>
      <c r="U42">
        <v>171.53414584491856</v>
      </c>
      <c r="V42">
        <v>0</v>
      </c>
      <c r="W42">
        <v>5.0320041521240402</v>
      </c>
      <c r="X42">
        <v>37.717407739020146</v>
      </c>
      <c r="Y42">
        <v>0</v>
      </c>
      <c r="Z42">
        <v>1.6592983406386972</v>
      </c>
      <c r="AA42">
        <v>0</v>
      </c>
      <c r="AB42">
        <v>6.7142769815540451</v>
      </c>
      <c r="AC42">
        <v>4.9479998909774539</v>
      </c>
      <c r="AD42">
        <v>0</v>
      </c>
      <c r="AE42">
        <v>8.3978939222786799</v>
      </c>
      <c r="AF42">
        <v>0</v>
      </c>
      <c r="AG42">
        <v>0</v>
      </c>
      <c r="AH42">
        <v>0</v>
      </c>
      <c r="AI42">
        <v>4.23053340045991</v>
      </c>
      <c r="AJ42">
        <v>0</v>
      </c>
      <c r="AK42">
        <v>13.106530525028013</v>
      </c>
      <c r="AL42">
        <v>6.2378448653725744</v>
      </c>
      <c r="AM42">
        <v>4.0408357958086363</v>
      </c>
      <c r="AN42">
        <v>0</v>
      </c>
      <c r="AO42">
        <v>0</v>
      </c>
      <c r="AP42">
        <v>0</v>
      </c>
      <c r="AQ42">
        <v>0</v>
      </c>
      <c r="AR42">
        <v>12.418717595491543</v>
      </c>
      <c r="AS42">
        <v>8.1556621505355178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22.90104708511187</v>
      </c>
      <c r="BB42">
        <f t="shared" si="0"/>
        <v>524.97089275010103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90.338702028564768</v>
      </c>
      <c r="L43">
        <v>21.91581716876685</v>
      </c>
      <c r="M43">
        <v>0</v>
      </c>
      <c r="N43">
        <v>30.195538933978803</v>
      </c>
      <c r="O43">
        <v>50.70971347999793</v>
      </c>
      <c r="P43">
        <v>62.653021331503723</v>
      </c>
      <c r="Q43">
        <v>0</v>
      </c>
      <c r="R43">
        <v>4.8215042266750148</v>
      </c>
      <c r="S43">
        <v>3.6845298540335722</v>
      </c>
      <c r="T43">
        <v>0</v>
      </c>
      <c r="U43">
        <v>171.53414584491856</v>
      </c>
      <c r="V43">
        <v>5.3000187852222913</v>
      </c>
      <c r="W43">
        <v>10.633188412600662</v>
      </c>
      <c r="X43">
        <v>37.717407739020146</v>
      </c>
      <c r="Y43">
        <v>0</v>
      </c>
      <c r="Z43">
        <v>0</v>
      </c>
      <c r="AA43">
        <v>0</v>
      </c>
      <c r="AB43">
        <v>6.7142769815540451</v>
      </c>
      <c r="AC43">
        <v>4.9479998909774539</v>
      </c>
      <c r="AD43">
        <v>0</v>
      </c>
      <c r="AE43">
        <v>4.19894696113934</v>
      </c>
      <c r="AF43">
        <v>0</v>
      </c>
      <c r="AG43">
        <v>0</v>
      </c>
      <c r="AH43">
        <v>0</v>
      </c>
      <c r="AI43">
        <v>0.97627690319313853</v>
      </c>
      <c r="AJ43">
        <v>0</v>
      </c>
      <c r="AK43">
        <v>13.106530525028013</v>
      </c>
      <c r="AL43">
        <v>6.2378448653725744</v>
      </c>
      <c r="AM43">
        <v>4.0408357958086363</v>
      </c>
      <c r="AN43">
        <v>0</v>
      </c>
      <c r="AO43">
        <v>0</v>
      </c>
      <c r="AP43">
        <v>0</v>
      </c>
      <c r="AQ43">
        <v>0</v>
      </c>
      <c r="AR43">
        <v>12.418717595491543</v>
      </c>
      <c r="AS43">
        <v>7.0509058108900504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22.956389587031989</v>
      </c>
      <c r="BB43">
        <f t="shared" si="0"/>
        <v>526.23953354770526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90.338702028564768</v>
      </c>
      <c r="L44">
        <v>21.91581716876685</v>
      </c>
      <c r="M44">
        <v>0</v>
      </c>
      <c r="N44">
        <v>30.195538933978803</v>
      </c>
      <c r="O44">
        <v>50.70971347999793</v>
      </c>
      <c r="P44">
        <v>62.653021331503723</v>
      </c>
      <c r="Q44">
        <v>0</v>
      </c>
      <c r="R44">
        <v>4.8193873127498676</v>
      </c>
      <c r="S44">
        <v>3.6845298540335722</v>
      </c>
      <c r="T44">
        <v>0</v>
      </c>
      <c r="U44">
        <v>171.53414584491856</v>
      </c>
      <c r="V44">
        <v>5.3000187852222913</v>
      </c>
      <c r="W44">
        <v>10.633188412600662</v>
      </c>
      <c r="X44">
        <v>37.717407739020146</v>
      </c>
      <c r="Y44">
        <v>0</v>
      </c>
      <c r="Z44">
        <v>0</v>
      </c>
      <c r="AA44">
        <v>0</v>
      </c>
      <c r="AB44">
        <v>6.7142769815540451</v>
      </c>
      <c r="AC44">
        <v>4.9479998909774539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13.106530525028013</v>
      </c>
      <c r="AL44">
        <v>6.2378448653725744</v>
      </c>
      <c r="AM44">
        <v>4.0408357958086363</v>
      </c>
      <c r="AN44">
        <v>0</v>
      </c>
      <c r="AO44">
        <v>0</v>
      </c>
      <c r="AP44">
        <v>0</v>
      </c>
      <c r="AQ44">
        <v>0</v>
      </c>
      <c r="AR44">
        <v>12.418717595491543</v>
      </c>
      <c r="AS44">
        <v>7.0509058108900504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22.739976742500819</v>
      </c>
      <c r="BB44">
        <f t="shared" si="0"/>
        <v>521.2786056139787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90.338702028564768</v>
      </c>
      <c r="L45">
        <v>21.91581716876685</v>
      </c>
      <c r="M45">
        <v>0</v>
      </c>
      <c r="N45">
        <v>30.195538933978803</v>
      </c>
      <c r="O45">
        <v>50.70971347999793</v>
      </c>
      <c r="P45">
        <v>62.653021331503723</v>
      </c>
      <c r="Q45">
        <v>0</v>
      </c>
      <c r="R45">
        <v>5.0032193274009318</v>
      </c>
      <c r="S45">
        <v>3.6845298540335722</v>
      </c>
      <c r="T45">
        <v>0</v>
      </c>
      <c r="U45">
        <v>171.53414584491856</v>
      </c>
      <c r="V45">
        <v>5.3000187852222913</v>
      </c>
      <c r="W45">
        <v>10.633188412600662</v>
      </c>
      <c r="X45">
        <v>37.717407739020146</v>
      </c>
      <c r="Y45">
        <v>0</v>
      </c>
      <c r="Z45">
        <v>0</v>
      </c>
      <c r="AA45">
        <v>0</v>
      </c>
      <c r="AB45">
        <v>6.7142769815540451</v>
      </c>
      <c r="AC45">
        <v>4.9479998909774539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13.106530525028013</v>
      </c>
      <c r="AL45">
        <v>9.2082471822166578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12.418717595491543</v>
      </c>
      <c r="AS45">
        <v>7.0509058108900504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22.871823737557317</v>
      </c>
      <c r="BB45">
        <f t="shared" si="0"/>
        <v>524.30099295041737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90.338702028564768</v>
      </c>
      <c r="L46">
        <v>21.91581716876685</v>
      </c>
      <c r="M46">
        <v>0</v>
      </c>
      <c r="N46">
        <v>30.195538933978803</v>
      </c>
      <c r="O46">
        <v>50.70971347999793</v>
      </c>
      <c r="P46">
        <v>62.653021331503723</v>
      </c>
      <c r="Q46">
        <v>0</v>
      </c>
      <c r="R46">
        <v>5.0032193274009318</v>
      </c>
      <c r="S46">
        <v>3.6845298540335722</v>
      </c>
      <c r="T46">
        <v>0</v>
      </c>
      <c r="U46">
        <v>171.53414584491856</v>
      </c>
      <c r="V46">
        <v>5.3000187852222913</v>
      </c>
      <c r="W46">
        <v>10.633188412600662</v>
      </c>
      <c r="X46">
        <v>37.717407739020146</v>
      </c>
      <c r="Y46">
        <v>0</v>
      </c>
      <c r="Z46">
        <v>0</v>
      </c>
      <c r="AA46">
        <v>0</v>
      </c>
      <c r="AB46">
        <v>6.7142769815540451</v>
      </c>
      <c r="AC46">
        <v>4.9479998909774539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13.106530525028013</v>
      </c>
      <c r="AL46">
        <v>21.386896681277399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12.418717595491543</v>
      </c>
      <c r="AS46">
        <v>7.0509058108900504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23.380891286618056</v>
      </c>
      <c r="BB46">
        <f t="shared" si="0"/>
        <v>535.97057490041743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90.492335511896229</v>
      </c>
      <c r="L47">
        <v>21.91581716876685</v>
      </c>
      <c r="M47">
        <v>0</v>
      </c>
      <c r="N47">
        <v>30.195538933978803</v>
      </c>
      <c r="O47">
        <v>50.70971347999793</v>
      </c>
      <c r="P47">
        <v>62.653021331503723</v>
      </c>
      <c r="Q47">
        <v>0</v>
      </c>
      <c r="R47">
        <v>4.8193873127498676</v>
      </c>
      <c r="S47">
        <v>3.6845298540335722</v>
      </c>
      <c r="T47">
        <v>0</v>
      </c>
      <c r="U47">
        <v>171.53414584491856</v>
      </c>
      <c r="V47">
        <v>5.3000187852222913</v>
      </c>
      <c r="W47">
        <v>5.2376099196188264</v>
      </c>
      <c r="X47">
        <v>18.846531890151173</v>
      </c>
      <c r="Y47">
        <v>0</v>
      </c>
      <c r="Z47">
        <v>0</v>
      </c>
      <c r="AA47">
        <v>0</v>
      </c>
      <c r="AB47">
        <v>6.7142769815540451</v>
      </c>
      <c r="AC47">
        <v>4.9479998909774539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13.106530525028013</v>
      </c>
      <c r="AL47">
        <v>21.386896681277399</v>
      </c>
      <c r="AM47">
        <v>4.0408357958086363</v>
      </c>
      <c r="AN47">
        <v>0</v>
      </c>
      <c r="AO47">
        <v>0</v>
      </c>
      <c r="AP47">
        <v>9.8237481756130368E-2</v>
      </c>
      <c r="AQ47">
        <v>0</v>
      </c>
      <c r="AR47">
        <v>12.418717595491543</v>
      </c>
      <c r="AS47">
        <v>8.1556621505355178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22.41557633825412</v>
      </c>
      <c r="BB47">
        <f t="shared" si="0"/>
        <v>513.84223079701235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90.492335511896229</v>
      </c>
      <c r="L48">
        <v>21.91581716876685</v>
      </c>
      <c r="M48">
        <v>0</v>
      </c>
      <c r="N48">
        <v>30.195538933978803</v>
      </c>
      <c r="O48">
        <v>50.70971347999793</v>
      </c>
      <c r="P48">
        <v>62.653021331503723</v>
      </c>
      <c r="Q48">
        <v>0</v>
      </c>
      <c r="R48">
        <v>4.8193873127498676</v>
      </c>
      <c r="S48">
        <v>3.6845298540335722</v>
      </c>
      <c r="T48">
        <v>0</v>
      </c>
      <c r="U48">
        <v>171.53414584491856</v>
      </c>
      <c r="V48">
        <v>5.3000187852222913</v>
      </c>
      <c r="W48">
        <v>5.2376099196188264</v>
      </c>
      <c r="X48">
        <v>18.846531890151173</v>
      </c>
      <c r="Y48">
        <v>0</v>
      </c>
      <c r="Z48">
        <v>0</v>
      </c>
      <c r="AA48">
        <v>0</v>
      </c>
      <c r="AB48">
        <v>6.7142769815540451</v>
      </c>
      <c r="AC48">
        <v>4.9479998909774539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13.106530525028013</v>
      </c>
      <c r="AL48">
        <v>21.386896681277399</v>
      </c>
      <c r="AM48">
        <v>4.0408357958086363</v>
      </c>
      <c r="AN48">
        <v>0</v>
      </c>
      <c r="AO48">
        <v>0</v>
      </c>
      <c r="AP48">
        <v>9.8237481756130368E-2</v>
      </c>
      <c r="AQ48">
        <v>0</v>
      </c>
      <c r="AR48">
        <v>12.418717595491543</v>
      </c>
      <c r="AS48">
        <v>8.1556621505355178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22.41557633825412</v>
      </c>
      <c r="BB48">
        <f t="shared" si="0"/>
        <v>513.84223079701235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90.492335511896229</v>
      </c>
      <c r="L49">
        <v>21.91581716876685</v>
      </c>
      <c r="M49">
        <v>0</v>
      </c>
      <c r="N49">
        <v>30.195538933978803</v>
      </c>
      <c r="O49">
        <v>50.70971347999793</v>
      </c>
      <c r="P49">
        <v>62.653021331503723</v>
      </c>
      <c r="Q49">
        <v>0</v>
      </c>
      <c r="R49">
        <v>5.252152958920993</v>
      </c>
      <c r="S49">
        <v>3.6831834854030436</v>
      </c>
      <c r="T49">
        <v>0</v>
      </c>
      <c r="U49">
        <v>171.53414584491856</v>
      </c>
      <c r="V49">
        <v>5.3000187852222913</v>
      </c>
      <c r="W49">
        <v>5.2376099196188264</v>
      </c>
      <c r="X49">
        <v>18.843783360447095</v>
      </c>
      <c r="Y49">
        <v>0</v>
      </c>
      <c r="Z49">
        <v>0</v>
      </c>
      <c r="AA49">
        <v>0</v>
      </c>
      <c r="AB49">
        <v>6.7142769815540451</v>
      </c>
      <c r="AC49">
        <v>2.4739999454887269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13.106530525028013</v>
      </c>
      <c r="AL49">
        <v>21.386896681277399</v>
      </c>
      <c r="AM49">
        <v>4.0408357958086363</v>
      </c>
      <c r="AN49">
        <v>0</v>
      </c>
      <c r="AO49">
        <v>0</v>
      </c>
      <c r="AP49">
        <v>9.8237481756130368E-2</v>
      </c>
      <c r="AQ49">
        <v>0</v>
      </c>
      <c r="AR49">
        <v>12.418717595491543</v>
      </c>
      <c r="AS49">
        <v>7.0509058108900504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22.283902762795083</v>
      </c>
      <c r="BB49">
        <f t="shared" si="0"/>
        <v>510.82381883517377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90.492335511896229</v>
      </c>
      <c r="L50">
        <v>21.91581716876685</v>
      </c>
      <c r="M50">
        <v>0</v>
      </c>
      <c r="N50">
        <v>30.195538933978803</v>
      </c>
      <c r="O50">
        <v>50.70971347999793</v>
      </c>
      <c r="P50">
        <v>62.653021331503723</v>
      </c>
      <c r="Q50">
        <v>0</v>
      </c>
      <c r="R50">
        <v>5.252152958920993</v>
      </c>
      <c r="S50">
        <v>3.6831834854030436</v>
      </c>
      <c r="T50">
        <v>0</v>
      </c>
      <c r="U50">
        <v>171.53414584491856</v>
      </c>
      <c r="V50">
        <v>5.3000187852222913</v>
      </c>
      <c r="W50">
        <v>5.2376099196188264</v>
      </c>
      <c r="X50">
        <v>18.844213611573018</v>
      </c>
      <c r="Y50">
        <v>0</v>
      </c>
      <c r="Z50">
        <v>0</v>
      </c>
      <c r="AA50">
        <v>0</v>
      </c>
      <c r="AB50">
        <v>6.7142769815540451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13.106530525028013</v>
      </c>
      <c r="AL50">
        <v>9.2082471822166578</v>
      </c>
      <c r="AM50">
        <v>4.0408357958086363</v>
      </c>
      <c r="AN50">
        <v>0</v>
      </c>
      <c r="AO50">
        <v>0</v>
      </c>
      <c r="AP50">
        <v>9.8237481756130368E-2</v>
      </c>
      <c r="AQ50">
        <v>0</v>
      </c>
      <c r="AR50">
        <v>12.418717595491543</v>
      </c>
      <c r="AS50">
        <v>7.0509058108900504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21.671440000509978</v>
      </c>
      <c r="BB50">
        <f t="shared" si="0"/>
        <v>496.78406240403535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90.492335511896229</v>
      </c>
      <c r="L51">
        <v>21.91581716876685</v>
      </c>
      <c r="M51">
        <v>0</v>
      </c>
      <c r="N51">
        <v>30.195538933978803</v>
      </c>
      <c r="O51">
        <v>50.70971347999793</v>
      </c>
      <c r="P51">
        <v>62.653021331503723</v>
      </c>
      <c r="Q51">
        <v>0</v>
      </c>
      <c r="R51">
        <v>5.252152958920993</v>
      </c>
      <c r="S51">
        <v>3.6831834854030436</v>
      </c>
      <c r="T51">
        <v>0</v>
      </c>
      <c r="U51">
        <v>171.53414584491856</v>
      </c>
      <c r="V51">
        <v>0</v>
      </c>
      <c r="W51">
        <v>5.2581624897828467</v>
      </c>
      <c r="X51">
        <v>18.844213611573018</v>
      </c>
      <c r="Y51">
        <v>0</v>
      </c>
      <c r="Z51">
        <v>0</v>
      </c>
      <c r="AA51">
        <v>0</v>
      </c>
      <c r="AB51">
        <v>3.340097123669314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13.106530525028013</v>
      </c>
      <c r="AL51">
        <v>6.2378448653725744</v>
      </c>
      <c r="AM51">
        <v>4.0408357958086363</v>
      </c>
      <c r="AN51">
        <v>0</v>
      </c>
      <c r="AO51">
        <v>0</v>
      </c>
      <c r="AP51">
        <v>9.8237481756130368E-2</v>
      </c>
      <c r="AQ51">
        <v>0</v>
      </c>
      <c r="AR51">
        <v>13.547691922354414</v>
      </c>
      <c r="AS51">
        <v>7.0509058108900504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21.232745904679742</v>
      </c>
      <c r="BB51">
        <f t="shared" si="0"/>
        <v>486.72768243694134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90.492335511896229</v>
      </c>
      <c r="L52">
        <v>21.91581716876685</v>
      </c>
      <c r="M52">
        <v>0</v>
      </c>
      <c r="N52">
        <v>30.195538933978803</v>
      </c>
      <c r="O52">
        <v>50.70971347999793</v>
      </c>
      <c r="P52">
        <v>62.653021331503723</v>
      </c>
      <c r="Q52">
        <v>0</v>
      </c>
      <c r="R52">
        <v>5.252152958920993</v>
      </c>
      <c r="S52">
        <v>3.6831834854030436</v>
      </c>
      <c r="T52">
        <v>0</v>
      </c>
      <c r="U52">
        <v>171.53414584491856</v>
      </c>
      <c r="V52">
        <v>0</v>
      </c>
      <c r="W52">
        <v>5.2581624897828467</v>
      </c>
      <c r="X52">
        <v>18.844213611573018</v>
      </c>
      <c r="Y52">
        <v>0</v>
      </c>
      <c r="Z52">
        <v>0</v>
      </c>
      <c r="AA52">
        <v>0</v>
      </c>
      <c r="AB52">
        <v>3.340097123669314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13.106530525028013</v>
      </c>
      <c r="AL52">
        <v>6.2378448653725744</v>
      </c>
      <c r="AM52">
        <v>4.0408357958086363</v>
      </c>
      <c r="AN52">
        <v>0</v>
      </c>
      <c r="AO52">
        <v>0</v>
      </c>
      <c r="AP52">
        <v>9.8237481756130368E-2</v>
      </c>
      <c r="AQ52">
        <v>0</v>
      </c>
      <c r="AR52">
        <v>13.547691922354414</v>
      </c>
      <c r="AS52">
        <v>7.0509058108900504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21.232745904679742</v>
      </c>
      <c r="BB52">
        <f t="shared" si="0"/>
        <v>486.72768243694134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90.492335511896229</v>
      </c>
      <c r="L53">
        <v>21.749149890443118</v>
      </c>
      <c r="M53">
        <v>0</v>
      </c>
      <c r="N53">
        <v>30.195538933978803</v>
      </c>
      <c r="O53">
        <v>50.70971347999793</v>
      </c>
      <c r="P53">
        <v>62.653021331503723</v>
      </c>
      <c r="Q53">
        <v>0</v>
      </c>
      <c r="R53">
        <v>5.252152958920993</v>
      </c>
      <c r="S53">
        <v>3.6831834854030436</v>
      </c>
      <c r="T53">
        <v>0</v>
      </c>
      <c r="U53">
        <v>171.53414584491856</v>
      </c>
      <c r="V53">
        <v>0</v>
      </c>
      <c r="W53">
        <v>5.2581624897828467</v>
      </c>
      <c r="X53">
        <v>18.844213611573018</v>
      </c>
      <c r="Y53">
        <v>0</v>
      </c>
      <c r="Z53">
        <v>0</v>
      </c>
      <c r="AA53">
        <v>0</v>
      </c>
      <c r="AB53">
        <v>3.340097123669314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13.366065591646144</v>
      </c>
      <c r="AL53">
        <v>9.2082471822166578</v>
      </c>
      <c r="AM53">
        <v>4.0408357958086363</v>
      </c>
      <c r="AN53">
        <v>0</v>
      </c>
      <c r="AO53">
        <v>0</v>
      </c>
      <c r="AP53">
        <v>9.8237481756130368E-2</v>
      </c>
      <c r="AQ53">
        <v>0</v>
      </c>
      <c r="AR53">
        <v>12.418717595491543</v>
      </c>
      <c r="AS53">
        <v>8.1556621505355178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21.359778283208847</v>
      </c>
      <c r="BB53">
        <f t="shared" si="0"/>
        <v>489.63970217633334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90.492335511896229</v>
      </c>
      <c r="L54">
        <v>21.749149890443118</v>
      </c>
      <c r="M54">
        <v>0</v>
      </c>
      <c r="N54">
        <v>30.195538933978803</v>
      </c>
      <c r="O54">
        <v>50.70971347999793</v>
      </c>
      <c r="P54">
        <v>62.653021331503723</v>
      </c>
      <c r="Q54">
        <v>0</v>
      </c>
      <c r="R54">
        <v>5.252152958920993</v>
      </c>
      <c r="S54">
        <v>3.6831834854030436</v>
      </c>
      <c r="T54">
        <v>0</v>
      </c>
      <c r="U54">
        <v>171.53414584491856</v>
      </c>
      <c r="V54">
        <v>0</v>
      </c>
      <c r="W54">
        <v>5.2581624897828467</v>
      </c>
      <c r="X54">
        <v>18.846531890151173</v>
      </c>
      <c r="Y54">
        <v>0</v>
      </c>
      <c r="Z54">
        <v>0</v>
      </c>
      <c r="AA54">
        <v>0</v>
      </c>
      <c r="AB54">
        <v>3.340097123669314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13.366065591646144</v>
      </c>
      <c r="AL54">
        <v>9.2082471822166578</v>
      </c>
      <c r="AM54">
        <v>4.0408357958086363</v>
      </c>
      <c r="AN54">
        <v>0</v>
      </c>
      <c r="AO54">
        <v>0</v>
      </c>
      <c r="AP54">
        <v>9.8237481756130368E-2</v>
      </c>
      <c r="AQ54">
        <v>0</v>
      </c>
      <c r="AR54">
        <v>12.418717595491543</v>
      </c>
      <c r="AS54">
        <v>8.1556621505355178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21.359875187253415</v>
      </c>
      <c r="BB54">
        <f t="shared" si="0"/>
        <v>489.64192355086698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90.492335511896229</v>
      </c>
      <c r="L55">
        <v>21.749149890443118</v>
      </c>
      <c r="M55">
        <v>0</v>
      </c>
      <c r="N55">
        <v>30.195538933978803</v>
      </c>
      <c r="O55">
        <v>50.70971347999793</v>
      </c>
      <c r="P55">
        <v>62.653021331503723</v>
      </c>
      <c r="Q55">
        <v>0</v>
      </c>
      <c r="R55">
        <v>5.252152958920993</v>
      </c>
      <c r="S55">
        <v>3.6831834854030436</v>
      </c>
      <c r="T55">
        <v>0</v>
      </c>
      <c r="U55">
        <v>171.53414584491856</v>
      </c>
      <c r="V55">
        <v>0</v>
      </c>
      <c r="W55">
        <v>5.2581624897828467</v>
      </c>
      <c r="X55">
        <v>18.902079968740935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13.366065591646144</v>
      </c>
      <c r="AL55">
        <v>9.2082471822166578</v>
      </c>
      <c r="AM55">
        <v>4.0408357958086363</v>
      </c>
      <c r="AN55">
        <v>0</v>
      </c>
      <c r="AO55">
        <v>0</v>
      </c>
      <c r="AP55">
        <v>1.6372927761279827</v>
      </c>
      <c r="AQ55">
        <v>0</v>
      </c>
      <c r="AR55">
        <v>12.418717595491543</v>
      </c>
      <c r="AS55">
        <v>7.0509058108900504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21.240734733476646</v>
      </c>
      <c r="BB55">
        <f t="shared" si="0"/>
        <v>486.91081391429054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90.492335511896229</v>
      </c>
      <c r="L56">
        <v>21.749149890443118</v>
      </c>
      <c r="M56">
        <v>0</v>
      </c>
      <c r="N56">
        <v>30.195538933978803</v>
      </c>
      <c r="O56">
        <v>50.70971347999793</v>
      </c>
      <c r="P56">
        <v>62.653021331503723</v>
      </c>
      <c r="Q56">
        <v>0</v>
      </c>
      <c r="R56">
        <v>5.252152958920993</v>
      </c>
      <c r="S56">
        <v>3.6831834854030436</v>
      </c>
      <c r="T56">
        <v>0</v>
      </c>
      <c r="U56">
        <v>171.53414584491856</v>
      </c>
      <c r="V56">
        <v>0</v>
      </c>
      <c r="W56">
        <v>5.2581624897828467</v>
      </c>
      <c r="X56">
        <v>18.902079968740935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13.366065591646144</v>
      </c>
      <c r="AL56">
        <v>9.2082471822166578</v>
      </c>
      <c r="AM56">
        <v>4.0408357958086363</v>
      </c>
      <c r="AN56">
        <v>0</v>
      </c>
      <c r="AO56">
        <v>0</v>
      </c>
      <c r="AP56">
        <v>1.6372927761279827</v>
      </c>
      <c r="AQ56">
        <v>0</v>
      </c>
      <c r="AR56">
        <v>12.418717595491543</v>
      </c>
      <c r="AS56">
        <v>7.0509058108900504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21.240734733476646</v>
      </c>
      <c r="BB56">
        <f t="shared" si="0"/>
        <v>486.91081391429054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90.492335511896229</v>
      </c>
      <c r="L57">
        <v>21.749149890443118</v>
      </c>
      <c r="M57">
        <v>0</v>
      </c>
      <c r="N57">
        <v>30.195538933978803</v>
      </c>
      <c r="O57">
        <v>50.70971347999793</v>
      </c>
      <c r="P57">
        <v>62.653021331503723</v>
      </c>
      <c r="Q57">
        <v>0</v>
      </c>
      <c r="R57">
        <v>5.252152958920993</v>
      </c>
      <c r="S57">
        <v>3.6831834854030436</v>
      </c>
      <c r="T57">
        <v>0</v>
      </c>
      <c r="U57">
        <v>171.53414584491856</v>
      </c>
      <c r="V57">
        <v>0</v>
      </c>
      <c r="W57">
        <v>5.2581624897828467</v>
      </c>
      <c r="X57">
        <v>18.902079968740935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13.366065591646144</v>
      </c>
      <c r="AL57">
        <v>9.2082471822166578</v>
      </c>
      <c r="AM57">
        <v>4.0408357958086363</v>
      </c>
      <c r="AN57">
        <v>0</v>
      </c>
      <c r="AO57">
        <v>0</v>
      </c>
      <c r="AP57">
        <v>1.6372927761279827</v>
      </c>
      <c r="AQ57">
        <v>0</v>
      </c>
      <c r="AR57">
        <v>12.418717595491543</v>
      </c>
      <c r="AS57">
        <v>7.0509058108900504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21.240734733476646</v>
      </c>
      <c r="BB57">
        <f t="shared" si="0"/>
        <v>486.91081391429054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90.492335511896229</v>
      </c>
      <c r="L58">
        <v>21.749149890443118</v>
      </c>
      <c r="M58">
        <v>0</v>
      </c>
      <c r="N58">
        <v>30.195538933978803</v>
      </c>
      <c r="O58">
        <v>50.70971347999793</v>
      </c>
      <c r="P58">
        <v>62.653021331503723</v>
      </c>
      <c r="Q58">
        <v>0</v>
      </c>
      <c r="R58">
        <v>5.252152958920993</v>
      </c>
      <c r="S58">
        <v>3.6831834854030436</v>
      </c>
      <c r="T58">
        <v>0</v>
      </c>
      <c r="U58">
        <v>171.53414584491856</v>
      </c>
      <c r="V58">
        <v>0</v>
      </c>
      <c r="W58">
        <v>5.2581624897828467</v>
      </c>
      <c r="X58">
        <v>18.902079968740935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13.366065591646144</v>
      </c>
      <c r="AL58">
        <v>9.2082471822166578</v>
      </c>
      <c r="AM58">
        <v>4.0408357958086363</v>
      </c>
      <c r="AN58">
        <v>0</v>
      </c>
      <c r="AO58">
        <v>0</v>
      </c>
      <c r="AP58">
        <v>1.6372927761279827</v>
      </c>
      <c r="AQ58">
        <v>0</v>
      </c>
      <c r="AR58">
        <v>12.418717595491543</v>
      </c>
      <c r="AS58">
        <v>7.0509058108900504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21.240734733476646</v>
      </c>
      <c r="BB58">
        <f t="shared" si="0"/>
        <v>486.91081391429054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90.492335511896229</v>
      </c>
      <c r="L59">
        <v>21.498778210796775</v>
      </c>
      <c r="M59">
        <v>0</v>
      </c>
      <c r="N59">
        <v>30.195538933978803</v>
      </c>
      <c r="O59">
        <v>50.70971347999793</v>
      </c>
      <c r="P59">
        <v>62.653021331503723</v>
      </c>
      <c r="Q59">
        <v>0</v>
      </c>
      <c r="R59">
        <v>5.252152958920993</v>
      </c>
      <c r="S59">
        <v>3.6845298540335722</v>
      </c>
      <c r="T59">
        <v>0</v>
      </c>
      <c r="U59">
        <v>171.53414584491856</v>
      </c>
      <c r="V59">
        <v>0</v>
      </c>
      <c r="W59">
        <v>5.278713633787314</v>
      </c>
      <c r="X59">
        <v>18.844213611573018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13.366065591646144</v>
      </c>
      <c r="AL59">
        <v>9.2082471822166578</v>
      </c>
      <c r="AM59">
        <v>4.0408357958086363</v>
      </c>
      <c r="AN59">
        <v>0</v>
      </c>
      <c r="AO59">
        <v>0</v>
      </c>
      <c r="AP59">
        <v>1.6372927761279827</v>
      </c>
      <c r="AQ59">
        <v>0</v>
      </c>
      <c r="AR59">
        <v>12.418717595491543</v>
      </c>
      <c r="AS59">
        <v>7.0509058108900504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21.228765699565951</v>
      </c>
      <c r="BB59">
        <f t="shared" si="0"/>
        <v>486.63644242402205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90.492335511896229</v>
      </c>
      <c r="L60">
        <v>21.498778210796775</v>
      </c>
      <c r="M60">
        <v>0</v>
      </c>
      <c r="N60">
        <v>30.195538933978803</v>
      </c>
      <c r="O60">
        <v>50.70971347999793</v>
      </c>
      <c r="P60">
        <v>62.653021331503723</v>
      </c>
      <c r="Q60">
        <v>0</v>
      </c>
      <c r="R60">
        <v>5.3008233121370996</v>
      </c>
      <c r="S60">
        <v>3.6845298540335722</v>
      </c>
      <c r="T60">
        <v>0</v>
      </c>
      <c r="U60">
        <v>171.53414584491856</v>
      </c>
      <c r="V60">
        <v>0</v>
      </c>
      <c r="W60">
        <v>5.278713633787314</v>
      </c>
      <c r="X60">
        <v>18.844213611573018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13.366065591646144</v>
      </c>
      <c r="AL60">
        <v>9.2082471822166578</v>
      </c>
      <c r="AM60">
        <v>4.0408357958086363</v>
      </c>
      <c r="AN60">
        <v>0</v>
      </c>
      <c r="AO60">
        <v>0</v>
      </c>
      <c r="AP60">
        <v>1.5718012983146219</v>
      </c>
      <c r="AQ60">
        <v>0</v>
      </c>
      <c r="AR60">
        <v>12.418717595491543</v>
      </c>
      <c r="AS60">
        <v>7.0509058108900504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21.228062576557793</v>
      </c>
      <c r="BB60">
        <f t="shared" si="0"/>
        <v>486.62032442243287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90.492335511896229</v>
      </c>
      <c r="L61">
        <v>22.385555734699594</v>
      </c>
      <c r="M61">
        <v>0</v>
      </c>
      <c r="N61">
        <v>30.195538933978803</v>
      </c>
      <c r="O61">
        <v>50.70971347999793</v>
      </c>
      <c r="P61">
        <v>62.653021331503723</v>
      </c>
      <c r="Q61">
        <v>0</v>
      </c>
      <c r="R61">
        <v>5.2992316127967376</v>
      </c>
      <c r="S61">
        <v>3.4245087485620189</v>
      </c>
      <c r="T61">
        <v>0</v>
      </c>
      <c r="U61">
        <v>171.53414584491856</v>
      </c>
      <c r="V61">
        <v>0</v>
      </c>
      <c r="W61">
        <v>5.2520393443688853</v>
      </c>
      <c r="X61">
        <v>37.685555908192413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4.19894696113934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13.366065591646144</v>
      </c>
      <c r="AL61">
        <v>9.2082471822166578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12.418717595491543</v>
      </c>
      <c r="AS61">
        <v>7.0509058108900504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22.15046227322286</v>
      </c>
      <c r="BB61">
        <f t="shared" si="0"/>
        <v>507.76490311488442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90.492335511896229</v>
      </c>
      <c r="L62">
        <v>22.385555734699594</v>
      </c>
      <c r="M62">
        <v>0</v>
      </c>
      <c r="N62">
        <v>30.195538933978803</v>
      </c>
      <c r="O62">
        <v>50.70971347999793</v>
      </c>
      <c r="P62">
        <v>62.653021331503723</v>
      </c>
      <c r="Q62">
        <v>0</v>
      </c>
      <c r="R62">
        <v>5.2992316127967376</v>
      </c>
      <c r="S62">
        <v>3.4245087485620189</v>
      </c>
      <c r="T62">
        <v>0</v>
      </c>
      <c r="U62">
        <v>171.53414584491856</v>
      </c>
      <c r="V62">
        <v>0</v>
      </c>
      <c r="W62">
        <v>5.2520393443688853</v>
      </c>
      <c r="X62">
        <v>18.844213611573018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13.366065591646144</v>
      </c>
      <c r="AL62">
        <v>9.2082471822166578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12.418717595491543</v>
      </c>
      <c r="AS62">
        <v>7.0509058108900504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21.538410148199798</v>
      </c>
      <c r="BB62">
        <f t="shared" si="0"/>
        <v>493.73455990442744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90.338611471100037</v>
      </c>
      <c r="L63">
        <v>22.385555734699594</v>
      </c>
      <c r="M63">
        <v>0</v>
      </c>
      <c r="N63">
        <v>30.195538933978803</v>
      </c>
      <c r="O63">
        <v>50.70971347999793</v>
      </c>
      <c r="P63">
        <v>62.653021331503723</v>
      </c>
      <c r="Q63">
        <v>0</v>
      </c>
      <c r="R63">
        <v>5.2519408059674584</v>
      </c>
      <c r="S63">
        <v>3.4245087485620189</v>
      </c>
      <c r="T63">
        <v>0</v>
      </c>
      <c r="U63">
        <v>173.67445539616892</v>
      </c>
      <c r="V63">
        <v>5.3028831601625921</v>
      </c>
      <c r="W63">
        <v>5.2313265850084347</v>
      </c>
      <c r="X63">
        <v>34.12515396835925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13.366065591646144</v>
      </c>
      <c r="AL63">
        <v>9.2082471822166578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12.418717595491543</v>
      </c>
      <c r="AS63">
        <v>7.0509058108900504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22.479010696478522</v>
      </c>
      <c r="BB63">
        <f t="shared" si="0"/>
        <v>515.29636481736202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90.338611471100037</v>
      </c>
      <c r="L64">
        <v>22.385555734699594</v>
      </c>
      <c r="M64">
        <v>0</v>
      </c>
      <c r="N64">
        <v>30.195538933978803</v>
      </c>
      <c r="O64">
        <v>50.70971347999793</v>
      </c>
      <c r="P64">
        <v>62.653021331503723</v>
      </c>
      <c r="Q64">
        <v>0</v>
      </c>
      <c r="R64">
        <v>5.2519408059674584</v>
      </c>
      <c r="S64">
        <v>3.4245087485620189</v>
      </c>
      <c r="T64">
        <v>0</v>
      </c>
      <c r="U64">
        <v>173.99723925133659</v>
      </c>
      <c r="V64">
        <v>5.3028831601625921</v>
      </c>
      <c r="W64">
        <v>5.2313265850084347</v>
      </c>
      <c r="X64">
        <v>37.716477043184661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13.366065591646144</v>
      </c>
      <c r="AL64">
        <v>9.2082471822166578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12.418717595491543</v>
      </c>
      <c r="AS64">
        <v>7.0509058108900504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22.79619685847312</v>
      </c>
      <c r="BB64">
        <f t="shared" si="0"/>
        <v>522.56736434901859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90.336039290803711</v>
      </c>
      <c r="L65">
        <v>22.385555734699594</v>
      </c>
      <c r="M65">
        <v>0</v>
      </c>
      <c r="N65">
        <v>30.195538933978803</v>
      </c>
      <c r="O65">
        <v>50.70971347999793</v>
      </c>
      <c r="P65">
        <v>62.653021331503723</v>
      </c>
      <c r="Q65">
        <v>0</v>
      </c>
      <c r="R65">
        <v>5.2381944504697202</v>
      </c>
      <c r="S65">
        <v>3.4245087485620189</v>
      </c>
      <c r="T65">
        <v>0</v>
      </c>
      <c r="U65">
        <v>173.99723925133659</v>
      </c>
      <c r="V65">
        <v>5.3028831601625921</v>
      </c>
      <c r="W65">
        <v>10.62903345099901</v>
      </c>
      <c r="X65">
        <v>37.716477043184661</v>
      </c>
      <c r="Y65">
        <v>0</v>
      </c>
      <c r="Z65">
        <v>0</v>
      </c>
      <c r="AA65">
        <v>0</v>
      </c>
      <c r="AB65">
        <v>0</v>
      </c>
      <c r="AC65">
        <v>2.4739999454887269</v>
      </c>
      <c r="AD65">
        <v>0</v>
      </c>
      <c r="AE65">
        <v>12.640142664529646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13.366065591646144</v>
      </c>
      <c r="AL65">
        <v>9.2082471822166578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12.418717595491543</v>
      </c>
      <c r="AS65">
        <v>7.0509058108900504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23.148301593501952</v>
      </c>
      <c r="BB65">
        <f t="shared" si="0"/>
        <v>530.63881786826789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90.336039290803711</v>
      </c>
      <c r="L66">
        <v>22.385555734699594</v>
      </c>
      <c r="M66">
        <v>0</v>
      </c>
      <c r="N66">
        <v>30.195538933978803</v>
      </c>
      <c r="O66">
        <v>50.70971347999793</v>
      </c>
      <c r="P66">
        <v>62.653021331503723</v>
      </c>
      <c r="Q66">
        <v>0</v>
      </c>
      <c r="R66">
        <v>5.2381944504697202</v>
      </c>
      <c r="S66">
        <v>3.4245087485620189</v>
      </c>
      <c r="T66">
        <v>0</v>
      </c>
      <c r="U66">
        <v>173.99723925133659</v>
      </c>
      <c r="V66">
        <v>5.3028831601625921</v>
      </c>
      <c r="W66">
        <v>10.62903345099901</v>
      </c>
      <c r="X66">
        <v>37.716477043184661</v>
      </c>
      <c r="Y66">
        <v>0</v>
      </c>
      <c r="Z66">
        <v>0</v>
      </c>
      <c r="AA66">
        <v>0</v>
      </c>
      <c r="AB66">
        <v>0</v>
      </c>
      <c r="AC66">
        <v>2.4739999454887269</v>
      </c>
      <c r="AD66">
        <v>0</v>
      </c>
      <c r="AE66">
        <v>12.640142664529646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13.366065591646144</v>
      </c>
      <c r="AL66">
        <v>9.2082471822166578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12.418717595491543</v>
      </c>
      <c r="AS66">
        <v>7.0509058108900504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23.148301593501952</v>
      </c>
      <c r="BB66">
        <f t="shared" si="0"/>
        <v>530.63881786826789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90.334870502426512</v>
      </c>
      <c r="L67">
        <v>22.385555734699594</v>
      </c>
      <c r="M67">
        <v>0</v>
      </c>
      <c r="N67">
        <v>30.195538933978803</v>
      </c>
      <c r="O67">
        <v>50.70971347999793</v>
      </c>
      <c r="P67">
        <v>62.653021331503723</v>
      </c>
      <c r="Q67">
        <v>0</v>
      </c>
      <c r="R67">
        <v>5.2381944504697202</v>
      </c>
      <c r="S67">
        <v>3.4245087485620189</v>
      </c>
      <c r="T67">
        <v>0</v>
      </c>
      <c r="U67">
        <v>173.99723925133659</v>
      </c>
      <c r="V67">
        <v>5.3028831601625921</v>
      </c>
      <c r="W67">
        <v>10.62903345099901</v>
      </c>
      <c r="X67">
        <v>30.47509630507918</v>
      </c>
      <c r="Y67">
        <v>0</v>
      </c>
      <c r="Z67">
        <v>0</v>
      </c>
      <c r="AA67">
        <v>0</v>
      </c>
      <c r="AB67">
        <v>0</v>
      </c>
      <c r="AC67">
        <v>2.4739999454887269</v>
      </c>
      <c r="AD67">
        <v>0</v>
      </c>
      <c r="AE67">
        <v>12.640142664529646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13.366065591646144</v>
      </c>
      <c r="AL67">
        <v>9.2082471822166578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13.547691922354414</v>
      </c>
      <c r="AS67">
        <v>7.0509058108900504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22.892754150157842</v>
      </c>
      <c r="BB67">
        <f t="shared" si="0"/>
        <v>524.78079011199213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90.336168907394722</v>
      </c>
      <c r="L68">
        <v>22.385555734699594</v>
      </c>
      <c r="M68">
        <v>0</v>
      </c>
      <c r="N68">
        <v>30.195538933978803</v>
      </c>
      <c r="O68">
        <v>50.70971347999793</v>
      </c>
      <c r="P68">
        <v>62.653021331503723</v>
      </c>
      <c r="Q68">
        <v>0</v>
      </c>
      <c r="R68">
        <v>5.2381944504697202</v>
      </c>
      <c r="S68">
        <v>3.4245087485620189</v>
      </c>
      <c r="T68">
        <v>0</v>
      </c>
      <c r="U68">
        <v>173.99723925133659</v>
      </c>
      <c r="V68">
        <v>5.3026905750934326</v>
      </c>
      <c r="W68">
        <v>10.62903345099901</v>
      </c>
      <c r="X68">
        <v>37.716239065645702</v>
      </c>
      <c r="Y68">
        <v>0</v>
      </c>
      <c r="Z68">
        <v>0</v>
      </c>
      <c r="AA68">
        <v>0</v>
      </c>
      <c r="AB68">
        <v>0</v>
      </c>
      <c r="AC68">
        <v>2.4739999454887269</v>
      </c>
      <c r="AD68">
        <v>0</v>
      </c>
      <c r="AE68">
        <v>12.640142664529646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13.366065591646144</v>
      </c>
      <c r="AL68">
        <v>9.2082471822166578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13.547691922354414</v>
      </c>
      <c r="AS68">
        <v>7.0509058108900504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23.195480140821289</v>
      </c>
      <c r="BB68">
        <f t="shared" ref="BB68:BB99" si="1">SUM(B68:AZ68)-BA68</f>
        <v>531.72031270179434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90.334870502426512</v>
      </c>
      <c r="L69">
        <v>22.385555734699594</v>
      </c>
      <c r="M69">
        <v>0</v>
      </c>
      <c r="N69">
        <v>30.195538933978803</v>
      </c>
      <c r="O69">
        <v>50.70971347999793</v>
      </c>
      <c r="P69">
        <v>62.653021331503723</v>
      </c>
      <c r="Q69">
        <v>0</v>
      </c>
      <c r="R69">
        <v>5.2383275776341129</v>
      </c>
      <c r="S69">
        <v>3.4245087485620189</v>
      </c>
      <c r="T69">
        <v>0</v>
      </c>
      <c r="U69">
        <v>179.02967011236007</v>
      </c>
      <c r="V69">
        <v>5.3026905750934326</v>
      </c>
      <c r="W69">
        <v>10.624995043178945</v>
      </c>
      <c r="X69">
        <v>37.716239065645702</v>
      </c>
      <c r="Y69">
        <v>0</v>
      </c>
      <c r="Z69">
        <v>0</v>
      </c>
      <c r="AA69">
        <v>0</v>
      </c>
      <c r="AB69">
        <v>0.85206564802503693</v>
      </c>
      <c r="AC69">
        <v>2.4739999454887269</v>
      </c>
      <c r="AD69">
        <v>0</v>
      </c>
      <c r="AE69">
        <v>12.640142664529646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13.366065591646144</v>
      </c>
      <c r="AL69">
        <v>9.2082471822166578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12.418717595491543</v>
      </c>
      <c r="AS69">
        <v>7.0509058108900504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23.394043453977584</v>
      </c>
      <c r="BB69">
        <f t="shared" si="1"/>
        <v>536.2720678851997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90.336168907394722</v>
      </c>
      <c r="L70">
        <v>21.979234433926074</v>
      </c>
      <c r="M70">
        <v>0</v>
      </c>
      <c r="N70">
        <v>30.195538933978803</v>
      </c>
      <c r="O70">
        <v>50.70971347999793</v>
      </c>
      <c r="P70">
        <v>62.653021331503723</v>
      </c>
      <c r="Q70">
        <v>0</v>
      </c>
      <c r="R70">
        <v>5.2383275776341129</v>
      </c>
      <c r="S70">
        <v>3.1408376008319312</v>
      </c>
      <c r="T70">
        <v>0</v>
      </c>
      <c r="U70">
        <v>186.11052031381007</v>
      </c>
      <c r="V70">
        <v>5.3026905750934326</v>
      </c>
      <c r="W70">
        <v>10.624995043178945</v>
      </c>
      <c r="X70">
        <v>37.716239065645702</v>
      </c>
      <c r="Y70">
        <v>0</v>
      </c>
      <c r="Z70">
        <v>1.6592983406386972</v>
      </c>
      <c r="AA70">
        <v>0</v>
      </c>
      <c r="AB70">
        <v>3.340097123669314</v>
      </c>
      <c r="AC70">
        <v>2.4739999454887269</v>
      </c>
      <c r="AD70">
        <v>0</v>
      </c>
      <c r="AE70">
        <v>12.640142664529646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13.366065591646144</v>
      </c>
      <c r="AL70">
        <v>9.2082471822166578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12.418717595491543</v>
      </c>
      <c r="AS70">
        <v>7.0509058108900504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23.834593967699025</v>
      </c>
      <c r="BB70">
        <f t="shared" si="1"/>
        <v>546.37100334567594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83.489767157367908</v>
      </c>
      <c r="L71">
        <v>21.979234433926074</v>
      </c>
      <c r="M71">
        <v>0</v>
      </c>
      <c r="N71">
        <v>30.195538933978803</v>
      </c>
      <c r="O71">
        <v>50.70971347999793</v>
      </c>
      <c r="P71">
        <v>62.653021331503723</v>
      </c>
      <c r="Q71">
        <v>0</v>
      </c>
      <c r="R71">
        <v>10.841343087502896</v>
      </c>
      <c r="S71">
        <v>3.1408376008319312</v>
      </c>
      <c r="T71">
        <v>0</v>
      </c>
      <c r="U71">
        <v>188.90626498554354</v>
      </c>
      <c r="V71">
        <v>5.3026905750934326</v>
      </c>
      <c r="W71">
        <v>10.624995043178945</v>
      </c>
      <c r="X71">
        <v>37.716239065645702</v>
      </c>
      <c r="Y71">
        <v>0</v>
      </c>
      <c r="Z71">
        <v>1.6592983406386972</v>
      </c>
      <c r="AA71">
        <v>0</v>
      </c>
      <c r="AB71">
        <v>3.340097123669314</v>
      </c>
      <c r="AC71">
        <v>2.4739999454887269</v>
      </c>
      <c r="AD71">
        <v>0</v>
      </c>
      <c r="AE71">
        <v>12.640142664529646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13.366065591646144</v>
      </c>
      <c r="AL71">
        <v>9.2082471822166578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12.418717595491543</v>
      </c>
      <c r="AS71">
        <v>7.222879089454568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23.906671033182885</v>
      </c>
      <c r="BB71">
        <f t="shared" si="1"/>
        <v>548.0232579903319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83.490820964339974</v>
      </c>
      <c r="L72">
        <v>21.979234433926074</v>
      </c>
      <c r="M72">
        <v>0</v>
      </c>
      <c r="N72">
        <v>30.195538933978803</v>
      </c>
      <c r="O72">
        <v>50.70971347999793</v>
      </c>
      <c r="P72">
        <v>62.653021331503723</v>
      </c>
      <c r="Q72">
        <v>0</v>
      </c>
      <c r="R72">
        <v>10.841343087502896</v>
      </c>
      <c r="S72">
        <v>3.1408376008319312</v>
      </c>
      <c r="T72">
        <v>0</v>
      </c>
      <c r="U72">
        <v>189.42003954797491</v>
      </c>
      <c r="V72">
        <v>5.3026905750934326</v>
      </c>
      <c r="W72">
        <v>10.624995043178945</v>
      </c>
      <c r="X72">
        <v>37.716239065645702</v>
      </c>
      <c r="Y72">
        <v>0</v>
      </c>
      <c r="Z72">
        <v>1.6592983406386972</v>
      </c>
      <c r="AA72">
        <v>0</v>
      </c>
      <c r="AB72">
        <v>3.340097123669314</v>
      </c>
      <c r="AC72">
        <v>2.4739999454887269</v>
      </c>
      <c r="AD72">
        <v>0</v>
      </c>
      <c r="AE72">
        <v>12.640142664529646</v>
      </c>
      <c r="AF72">
        <v>0</v>
      </c>
      <c r="AG72">
        <v>0</v>
      </c>
      <c r="AH72">
        <v>5.3856405469630557</v>
      </c>
      <c r="AI72">
        <v>0</v>
      </c>
      <c r="AJ72">
        <v>0</v>
      </c>
      <c r="AK72">
        <v>13.366065591646144</v>
      </c>
      <c r="AL72">
        <v>9.2082471822166578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12.418717595491543</v>
      </c>
      <c r="AS72">
        <v>7.222879089454568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24.15331063388702</v>
      </c>
      <c r="BB72">
        <f t="shared" si="1"/>
        <v>553.67708730599429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90.461515418570315</v>
      </c>
      <c r="L73">
        <v>21.979234433926074</v>
      </c>
      <c r="M73">
        <v>0</v>
      </c>
      <c r="N73">
        <v>30.195538933978803</v>
      </c>
      <c r="O73">
        <v>50.70971347999793</v>
      </c>
      <c r="P73">
        <v>62.653021331503723</v>
      </c>
      <c r="Q73">
        <v>0</v>
      </c>
      <c r="R73">
        <v>10.841343087502896</v>
      </c>
      <c r="S73">
        <v>3.1408376008319312</v>
      </c>
      <c r="T73">
        <v>0</v>
      </c>
      <c r="U73">
        <v>189.42003954797491</v>
      </c>
      <c r="V73">
        <v>5.3026905750934326</v>
      </c>
      <c r="W73">
        <v>10.624995043178945</v>
      </c>
      <c r="X73">
        <v>37.716239065645702</v>
      </c>
      <c r="Y73">
        <v>0</v>
      </c>
      <c r="Z73">
        <v>1.6592983406386972</v>
      </c>
      <c r="AA73">
        <v>0</v>
      </c>
      <c r="AB73">
        <v>3.340097123669314</v>
      </c>
      <c r="AC73">
        <v>2.4739999454887269</v>
      </c>
      <c r="AD73">
        <v>0</v>
      </c>
      <c r="AE73">
        <v>12.640142664529646</v>
      </c>
      <c r="AF73">
        <v>0</v>
      </c>
      <c r="AG73">
        <v>0</v>
      </c>
      <c r="AH73">
        <v>10.771281093926111</v>
      </c>
      <c r="AI73">
        <v>0</v>
      </c>
      <c r="AJ73">
        <v>0</v>
      </c>
      <c r="AK73">
        <v>13.366065591646144</v>
      </c>
      <c r="AL73">
        <v>9.2082471822166578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12.418717595491543</v>
      </c>
      <c r="AS73">
        <v>7.222879089454568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24.669805436936915</v>
      </c>
      <c r="BB73">
        <f t="shared" si="1"/>
        <v>565.5169275041377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90.471876198288953</v>
      </c>
      <c r="L74">
        <v>22.051956034811628</v>
      </c>
      <c r="M74">
        <v>0</v>
      </c>
      <c r="N74">
        <v>30.195538933978803</v>
      </c>
      <c r="O74">
        <v>50.70971347999793</v>
      </c>
      <c r="P74">
        <v>62.653021331503723</v>
      </c>
      <c r="Q74">
        <v>0</v>
      </c>
      <c r="R74">
        <v>10.841343087502896</v>
      </c>
      <c r="S74">
        <v>3.1408376008319312</v>
      </c>
      <c r="T74">
        <v>0</v>
      </c>
      <c r="U74">
        <v>189.42003954797491</v>
      </c>
      <c r="V74">
        <v>5.3026905750934326</v>
      </c>
      <c r="W74">
        <v>10.624995043178945</v>
      </c>
      <c r="X74">
        <v>37.716239065645702</v>
      </c>
      <c r="Y74">
        <v>0</v>
      </c>
      <c r="Z74">
        <v>1.6592983406386972</v>
      </c>
      <c r="AA74">
        <v>0</v>
      </c>
      <c r="AB74">
        <v>3.340097123669314</v>
      </c>
      <c r="AC74">
        <v>2.4739999454887269</v>
      </c>
      <c r="AD74">
        <v>0</v>
      </c>
      <c r="AE74">
        <v>12.640142664529646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13.366065591646144</v>
      </c>
      <c r="AL74">
        <v>9.2082471822166578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12.418717595491543</v>
      </c>
      <c r="AS74">
        <v>7.222879089454568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24.898398055309219</v>
      </c>
      <c r="BB74">
        <f t="shared" si="1"/>
        <v>570.75705781333261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90.461515418570315</v>
      </c>
      <c r="L75">
        <v>22.051956034811628</v>
      </c>
      <c r="M75">
        <v>0</v>
      </c>
      <c r="N75">
        <v>30.195538933978803</v>
      </c>
      <c r="O75">
        <v>50.70971347999793</v>
      </c>
      <c r="P75">
        <v>62.653021331503723</v>
      </c>
      <c r="Q75">
        <v>0</v>
      </c>
      <c r="R75">
        <v>10.841343087502896</v>
      </c>
      <c r="S75">
        <v>3.1408376008319312</v>
      </c>
      <c r="T75">
        <v>0</v>
      </c>
      <c r="U75">
        <v>189.42003954797491</v>
      </c>
      <c r="V75">
        <v>5.3026905750934326</v>
      </c>
      <c r="W75">
        <v>10.624995043178945</v>
      </c>
      <c r="X75">
        <v>37.716239065645702</v>
      </c>
      <c r="Y75">
        <v>0</v>
      </c>
      <c r="Z75">
        <v>0.28123700688791481</v>
      </c>
      <c r="AA75">
        <v>0</v>
      </c>
      <c r="AB75">
        <v>3.340097123669314</v>
      </c>
      <c r="AC75">
        <v>4.9528827287260917</v>
      </c>
      <c r="AD75">
        <v>2.3301703460991354</v>
      </c>
      <c r="AE75">
        <v>12.640142664529646</v>
      </c>
      <c r="AF75">
        <v>0</v>
      </c>
      <c r="AG75">
        <v>0</v>
      </c>
      <c r="AH75">
        <v>19.657588009392612</v>
      </c>
      <c r="AI75">
        <v>0</v>
      </c>
      <c r="AJ75">
        <v>0</v>
      </c>
      <c r="AK75">
        <v>13.366065591646144</v>
      </c>
      <c r="AL75">
        <v>6.2378448653725744</v>
      </c>
      <c r="AM75">
        <v>4.0408357958086363</v>
      </c>
      <c r="AN75">
        <v>0</v>
      </c>
      <c r="AO75">
        <v>0</v>
      </c>
      <c r="AP75">
        <v>0</v>
      </c>
      <c r="AQ75">
        <v>0</v>
      </c>
      <c r="AR75">
        <v>12.418717595491543</v>
      </c>
      <c r="AS75">
        <v>7.222879089454568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25.063545469131828</v>
      </c>
      <c r="BB75">
        <f t="shared" si="1"/>
        <v>574.54280546703671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90.471876198288953</v>
      </c>
      <c r="L76">
        <v>21.979377927331701</v>
      </c>
      <c r="M76">
        <v>0</v>
      </c>
      <c r="N76">
        <v>30.195538933978803</v>
      </c>
      <c r="O76">
        <v>50.70971347999793</v>
      </c>
      <c r="P76">
        <v>62.653021331503723</v>
      </c>
      <c r="Q76">
        <v>0</v>
      </c>
      <c r="R76">
        <v>10.841343087502896</v>
      </c>
      <c r="S76">
        <v>3.1408376008319312</v>
      </c>
      <c r="T76">
        <v>0</v>
      </c>
      <c r="U76">
        <v>189.42003954797491</v>
      </c>
      <c r="V76">
        <v>5.3026905750934326</v>
      </c>
      <c r="W76">
        <v>10.624995043178945</v>
      </c>
      <c r="X76">
        <v>37.716239065645702</v>
      </c>
      <c r="Y76">
        <v>0</v>
      </c>
      <c r="Z76">
        <v>0.56247401377582962</v>
      </c>
      <c r="AA76">
        <v>3.2316688791484034</v>
      </c>
      <c r="AB76">
        <v>6.7347265769606226</v>
      </c>
      <c r="AC76">
        <v>4.9528827287260917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13.366065591646144</v>
      </c>
      <c r="AL76">
        <v>6.2378448653725744</v>
      </c>
      <c r="AM76">
        <v>4.0408357958086363</v>
      </c>
      <c r="AN76">
        <v>0</v>
      </c>
      <c r="AO76">
        <v>0</v>
      </c>
      <c r="AP76">
        <v>0</v>
      </c>
      <c r="AQ76">
        <v>0</v>
      </c>
      <c r="AR76">
        <v>12.418717595491543</v>
      </c>
      <c r="AS76">
        <v>7.222879089454568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25.63843269480682</v>
      </c>
      <c r="BB76">
        <f t="shared" si="1"/>
        <v>587.72120115224686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90.461515418570315</v>
      </c>
      <c r="L77">
        <v>21.979301627321998</v>
      </c>
      <c r="M77">
        <v>0</v>
      </c>
      <c r="N77">
        <v>30.195538933978803</v>
      </c>
      <c r="O77">
        <v>50.70971347999793</v>
      </c>
      <c r="P77">
        <v>62.653021331503723</v>
      </c>
      <c r="Q77">
        <v>0</v>
      </c>
      <c r="R77">
        <v>10.841343087502896</v>
      </c>
      <c r="S77">
        <v>3.1408376008319312</v>
      </c>
      <c r="T77">
        <v>0</v>
      </c>
      <c r="U77">
        <v>189.42003954797491</v>
      </c>
      <c r="V77">
        <v>5.3026905750934326</v>
      </c>
      <c r="W77">
        <v>10.624995043178945</v>
      </c>
      <c r="X77">
        <v>37.716239065645702</v>
      </c>
      <c r="Y77">
        <v>0</v>
      </c>
      <c r="Z77">
        <v>0.84371102066374448</v>
      </c>
      <c r="AA77">
        <v>7.1839998017115425</v>
      </c>
      <c r="AB77">
        <v>6.7347265769606226</v>
      </c>
      <c r="AC77">
        <v>4.9528827287260917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13.366065591646144</v>
      </c>
      <c r="AL77">
        <v>6.2378448653725744</v>
      </c>
      <c r="AM77">
        <v>4.0408357958086363</v>
      </c>
      <c r="AN77">
        <v>0</v>
      </c>
      <c r="AO77">
        <v>0</v>
      </c>
      <c r="AP77">
        <v>0</v>
      </c>
      <c r="AQ77">
        <v>0</v>
      </c>
      <c r="AR77">
        <v>12.418717595491543</v>
      </c>
      <c r="AS77">
        <v>7.222879089454568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26.193760406083289</v>
      </c>
      <c r="BB77">
        <f t="shared" si="1"/>
        <v>600.4512253853834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90.370391989922311</v>
      </c>
      <c r="L78">
        <v>21.979040613941837</v>
      </c>
      <c r="M78">
        <v>0</v>
      </c>
      <c r="N78">
        <v>30.195538933978803</v>
      </c>
      <c r="O78">
        <v>50.70971347999793</v>
      </c>
      <c r="P78">
        <v>62.653021331503723</v>
      </c>
      <c r="Q78">
        <v>0</v>
      </c>
      <c r="R78">
        <v>10.841343087502896</v>
      </c>
      <c r="S78">
        <v>3.1408376008319312</v>
      </c>
      <c r="T78">
        <v>0</v>
      </c>
      <c r="U78">
        <v>189.42003954797491</v>
      </c>
      <c r="V78">
        <v>5.3026905750934326</v>
      </c>
      <c r="W78">
        <v>10.624995043178945</v>
      </c>
      <c r="X78">
        <v>37.716239065645702</v>
      </c>
      <c r="Y78">
        <v>0</v>
      </c>
      <c r="Z78">
        <v>5.0268301815904817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35.006663425485286</v>
      </c>
      <c r="AI78">
        <v>0</v>
      </c>
      <c r="AJ78">
        <v>0</v>
      </c>
      <c r="AK78">
        <v>13.366065591646144</v>
      </c>
      <c r="AL78">
        <v>6.2378448653725744</v>
      </c>
      <c r="AM78">
        <v>4.0408357958086363</v>
      </c>
      <c r="AN78">
        <v>0</v>
      </c>
      <c r="AO78">
        <v>0</v>
      </c>
      <c r="AP78">
        <v>0</v>
      </c>
      <c r="AQ78">
        <v>0</v>
      </c>
      <c r="AR78">
        <v>12.418717595491543</v>
      </c>
      <c r="AS78">
        <v>7.222879089454568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27.025459316844621</v>
      </c>
      <c r="BB78">
        <f t="shared" si="1"/>
        <v>619.51662960288388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125.61974445815449</v>
      </c>
      <c r="L79">
        <v>65.66469628742729</v>
      </c>
      <c r="M79">
        <v>0</v>
      </c>
      <c r="N79">
        <v>30.195538933978803</v>
      </c>
      <c r="O79">
        <v>50.70971347999793</v>
      </c>
      <c r="P79">
        <v>62.653021331503723</v>
      </c>
      <c r="Q79">
        <v>0</v>
      </c>
      <c r="R79">
        <v>10.841343087502896</v>
      </c>
      <c r="S79">
        <v>6.7550790359264967</v>
      </c>
      <c r="T79">
        <v>0</v>
      </c>
      <c r="U79">
        <v>189.42003954797491</v>
      </c>
      <c r="V79">
        <v>5.3026905750934326</v>
      </c>
      <c r="W79">
        <v>10.624995043178945</v>
      </c>
      <c r="X79">
        <v>37.716239065645702</v>
      </c>
      <c r="Y79">
        <v>0</v>
      </c>
      <c r="Z79">
        <v>5.0268301815904817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39.045893770820292</v>
      </c>
      <c r="AI79">
        <v>0.8135640093494606</v>
      </c>
      <c r="AJ79">
        <v>0</v>
      </c>
      <c r="AK79">
        <v>13.366065591646144</v>
      </c>
      <c r="AL79">
        <v>6.2378448653725744</v>
      </c>
      <c r="AM79">
        <v>4.0408357958086363</v>
      </c>
      <c r="AN79">
        <v>0</v>
      </c>
      <c r="AO79">
        <v>0</v>
      </c>
      <c r="AP79">
        <v>0</v>
      </c>
      <c r="AQ79">
        <v>0</v>
      </c>
      <c r="AR79">
        <v>12.418717595491543</v>
      </c>
      <c r="AS79">
        <v>7.222879089454568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30.678864753181177</v>
      </c>
      <c r="BB79">
        <f t="shared" si="1"/>
        <v>703.26526809804386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125.61974445815449</v>
      </c>
      <c r="L80">
        <v>65.66469628742729</v>
      </c>
      <c r="M80">
        <v>0</v>
      </c>
      <c r="N80">
        <v>30.195538933978803</v>
      </c>
      <c r="O80">
        <v>50.70971347999793</v>
      </c>
      <c r="P80">
        <v>62.653021331503723</v>
      </c>
      <c r="Q80">
        <v>0</v>
      </c>
      <c r="R80">
        <v>10.841343087502896</v>
      </c>
      <c r="S80">
        <v>6.7550790359264967</v>
      </c>
      <c r="T80">
        <v>0</v>
      </c>
      <c r="U80">
        <v>189.42003954797491</v>
      </c>
      <c r="V80">
        <v>5.3026905750934326</v>
      </c>
      <c r="W80">
        <v>10.624995043178945</v>
      </c>
      <c r="X80">
        <v>37.716239065645702</v>
      </c>
      <c r="Y80">
        <v>0</v>
      </c>
      <c r="Z80">
        <v>5.0268301815904817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39.907596185660616</v>
      </c>
      <c r="AI80">
        <v>1.6271280186989212</v>
      </c>
      <c r="AJ80">
        <v>0</v>
      </c>
      <c r="AK80">
        <v>13.366065591646144</v>
      </c>
      <c r="AL80">
        <v>6.2378448653725744</v>
      </c>
      <c r="AM80">
        <v>4.0408357958086363</v>
      </c>
      <c r="AN80">
        <v>0</v>
      </c>
      <c r="AO80">
        <v>0</v>
      </c>
      <c r="AP80">
        <v>0</v>
      </c>
      <c r="AQ80">
        <v>0</v>
      </c>
      <c r="AR80">
        <v>12.418717595491543</v>
      </c>
      <c r="AS80">
        <v>7.222879089454568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30.74889088971231</v>
      </c>
      <c r="BB80">
        <f t="shared" si="1"/>
        <v>704.87050838570258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125.61974445815449</v>
      </c>
      <c r="L81">
        <v>65.66469628742729</v>
      </c>
      <c r="M81">
        <v>0</v>
      </c>
      <c r="N81">
        <v>30.195538933978803</v>
      </c>
      <c r="O81">
        <v>50.70971347999793</v>
      </c>
      <c r="P81">
        <v>62.653021331503723</v>
      </c>
      <c r="Q81">
        <v>0</v>
      </c>
      <c r="R81">
        <v>10.841343087502896</v>
      </c>
      <c r="S81">
        <v>6.7550790359264967</v>
      </c>
      <c r="T81">
        <v>0</v>
      </c>
      <c r="U81">
        <v>189.42003954797491</v>
      </c>
      <c r="V81">
        <v>5.3026905750934326</v>
      </c>
      <c r="W81">
        <v>10.624995043178945</v>
      </c>
      <c r="X81">
        <v>37.716239065645702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39.907596185660616</v>
      </c>
      <c r="AI81">
        <v>8.4610665709853539</v>
      </c>
      <c r="AJ81">
        <v>0</v>
      </c>
      <c r="AK81">
        <v>13.366065591646144</v>
      </c>
      <c r="AL81">
        <v>6.2378448653725744</v>
      </c>
      <c r="AM81">
        <v>4.0408357958086363</v>
      </c>
      <c r="AN81">
        <v>0</v>
      </c>
      <c r="AO81">
        <v>0</v>
      </c>
      <c r="AP81">
        <v>0</v>
      </c>
      <c r="AQ81">
        <v>0</v>
      </c>
      <c r="AR81">
        <v>13.547691922354414</v>
      </c>
      <c r="AS81">
        <v>7.222879089454568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31.081740648060752</v>
      </c>
      <c r="BB81">
        <f t="shared" si="1"/>
        <v>712.50057150650343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125.61974445815449</v>
      </c>
      <c r="L82">
        <v>65.66469628742729</v>
      </c>
      <c r="M82">
        <v>0</v>
      </c>
      <c r="N82">
        <v>30.195538933978803</v>
      </c>
      <c r="O82">
        <v>50.70971347999793</v>
      </c>
      <c r="P82">
        <v>62.653021331503723</v>
      </c>
      <c r="Q82">
        <v>0</v>
      </c>
      <c r="R82">
        <v>10.841343087502896</v>
      </c>
      <c r="S82">
        <v>6.7550790359264967</v>
      </c>
      <c r="T82">
        <v>0</v>
      </c>
      <c r="U82">
        <v>189.42003954797491</v>
      </c>
      <c r="V82">
        <v>5.3026905750934326</v>
      </c>
      <c r="W82">
        <v>10.624995043178945</v>
      </c>
      <c r="X82">
        <v>37.716239065645702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13.366065591646144</v>
      </c>
      <c r="AL82">
        <v>6.2378448653725744</v>
      </c>
      <c r="AM82">
        <v>4.0408357958086363</v>
      </c>
      <c r="AN82">
        <v>0</v>
      </c>
      <c r="AO82">
        <v>0</v>
      </c>
      <c r="AP82">
        <v>0</v>
      </c>
      <c r="AQ82">
        <v>0</v>
      </c>
      <c r="AR82">
        <v>13.547691922354414</v>
      </c>
      <c r="AS82">
        <v>7.222879089454568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30.803717737008277</v>
      </c>
      <c r="BB82">
        <f t="shared" si="1"/>
        <v>706.1273286029035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125.61974445815449</v>
      </c>
      <c r="L83">
        <v>65.66469628742729</v>
      </c>
      <c r="M83">
        <v>0</v>
      </c>
      <c r="N83">
        <v>30.195538933978803</v>
      </c>
      <c r="O83">
        <v>50.70971347999793</v>
      </c>
      <c r="P83">
        <v>62.653021331503723</v>
      </c>
      <c r="Q83">
        <v>0</v>
      </c>
      <c r="R83">
        <v>10.841343087502896</v>
      </c>
      <c r="S83">
        <v>6.7550790359264967</v>
      </c>
      <c r="T83">
        <v>0</v>
      </c>
      <c r="U83">
        <v>189.42003954797491</v>
      </c>
      <c r="V83">
        <v>5.3026905750934326</v>
      </c>
      <c r="W83">
        <v>10.624995043178945</v>
      </c>
      <c r="X83">
        <v>37.716239065645702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13.366065591646144</v>
      </c>
      <c r="AL83">
        <v>6.2378448653725744</v>
      </c>
      <c r="AM83">
        <v>4.0408357958086363</v>
      </c>
      <c r="AN83">
        <v>0</v>
      </c>
      <c r="AO83">
        <v>0</v>
      </c>
      <c r="AP83">
        <v>0</v>
      </c>
      <c r="AQ83">
        <v>0</v>
      </c>
      <c r="AR83">
        <v>12.418717595491543</v>
      </c>
      <c r="AS83">
        <v>7.222879089454568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30.756526610145411</v>
      </c>
      <c r="BB83">
        <f t="shared" si="1"/>
        <v>705.04554540290349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125.61974445815449</v>
      </c>
      <c r="L84">
        <v>65.66469628742729</v>
      </c>
      <c r="M84">
        <v>0</v>
      </c>
      <c r="N84">
        <v>30.195538933978803</v>
      </c>
      <c r="O84">
        <v>50.70971347999793</v>
      </c>
      <c r="P84">
        <v>62.653021331503723</v>
      </c>
      <c r="Q84">
        <v>0</v>
      </c>
      <c r="R84">
        <v>10.841343087502896</v>
      </c>
      <c r="S84">
        <v>6.7550790359264967</v>
      </c>
      <c r="T84">
        <v>0</v>
      </c>
      <c r="U84">
        <v>189.42003954797491</v>
      </c>
      <c r="V84">
        <v>5.3026905750934326</v>
      </c>
      <c r="W84">
        <v>10.624995043178945</v>
      </c>
      <c r="X84">
        <v>37.716239065645702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6.9905112693506286</v>
      </c>
      <c r="AE84">
        <v>12.640142664529646</v>
      </c>
      <c r="AF84">
        <v>0</v>
      </c>
      <c r="AG84">
        <v>0</v>
      </c>
      <c r="AH84">
        <v>30.967433080150286</v>
      </c>
      <c r="AI84">
        <v>8.4610665709853539</v>
      </c>
      <c r="AJ84">
        <v>0</v>
      </c>
      <c r="AK84">
        <v>13.366065591646144</v>
      </c>
      <c r="AL84">
        <v>6.2378448653725744</v>
      </c>
      <c r="AM84">
        <v>4.0408357958086363</v>
      </c>
      <c r="AN84">
        <v>0</v>
      </c>
      <c r="AO84">
        <v>0</v>
      </c>
      <c r="AP84">
        <v>0</v>
      </c>
      <c r="AQ84">
        <v>0</v>
      </c>
      <c r="AR84">
        <v>12.418717595491543</v>
      </c>
      <c r="AS84">
        <v>7.222879089454568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30.563449582920608</v>
      </c>
      <c r="BB84">
        <f t="shared" si="1"/>
        <v>700.61955479317123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125.61974445815449</v>
      </c>
      <c r="L85">
        <v>65.66469628742729</v>
      </c>
      <c r="M85">
        <v>0</v>
      </c>
      <c r="N85">
        <v>30.195538933978803</v>
      </c>
      <c r="O85">
        <v>50.70971347999793</v>
      </c>
      <c r="P85">
        <v>62.653021331503723</v>
      </c>
      <c r="Q85">
        <v>0</v>
      </c>
      <c r="R85">
        <v>10.841343087502896</v>
      </c>
      <c r="S85">
        <v>6.7550790359264967</v>
      </c>
      <c r="T85">
        <v>0</v>
      </c>
      <c r="U85">
        <v>189.42003954797491</v>
      </c>
      <c r="V85">
        <v>5.3026905750934326</v>
      </c>
      <c r="W85">
        <v>10.624995043178945</v>
      </c>
      <c r="X85">
        <v>37.716239065645702</v>
      </c>
      <c r="Y85">
        <v>0</v>
      </c>
      <c r="Z85">
        <v>5.0268301815904817</v>
      </c>
      <c r="AA85">
        <v>10.775999835107491</v>
      </c>
      <c r="AB85">
        <v>10.102089752634249</v>
      </c>
      <c r="AC85">
        <v>7.4294872375856142</v>
      </c>
      <c r="AD85">
        <v>6.9905112693506286</v>
      </c>
      <c r="AE85">
        <v>12.640142664529646</v>
      </c>
      <c r="AF85">
        <v>0</v>
      </c>
      <c r="AG85">
        <v>0</v>
      </c>
      <c r="AH85">
        <v>24.235382331559173</v>
      </c>
      <c r="AI85">
        <v>8.4610665709853539</v>
      </c>
      <c r="AJ85">
        <v>0</v>
      </c>
      <c r="AK85">
        <v>13.366065591646144</v>
      </c>
      <c r="AL85">
        <v>17.822413901064497</v>
      </c>
      <c r="AM85">
        <v>4.0408357958086363</v>
      </c>
      <c r="AN85">
        <v>0</v>
      </c>
      <c r="AO85">
        <v>0</v>
      </c>
      <c r="AP85">
        <v>0</v>
      </c>
      <c r="AQ85">
        <v>0</v>
      </c>
      <c r="AR85">
        <v>12.418717595491543</v>
      </c>
      <c r="AS85">
        <v>7.222879089454568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30.766284847321419</v>
      </c>
      <c r="BB85">
        <f t="shared" si="1"/>
        <v>705.26923781587118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82.926848154583695</v>
      </c>
      <c r="L86">
        <v>22.041226729753561</v>
      </c>
      <c r="M86">
        <v>0</v>
      </c>
      <c r="N86">
        <v>30.195538933978803</v>
      </c>
      <c r="O86">
        <v>50.70971347999793</v>
      </c>
      <c r="P86">
        <v>62.653021331503723</v>
      </c>
      <c r="Q86">
        <v>0</v>
      </c>
      <c r="R86">
        <v>10.841343087502896</v>
      </c>
      <c r="S86">
        <v>3.2114040384936895</v>
      </c>
      <c r="T86">
        <v>0</v>
      </c>
      <c r="U86">
        <v>189.42003954797491</v>
      </c>
      <c r="V86">
        <v>5.3026905750934326</v>
      </c>
      <c r="W86">
        <v>10.624995043178945</v>
      </c>
      <c r="X86">
        <v>37.716239065645702</v>
      </c>
      <c r="Y86">
        <v>0</v>
      </c>
      <c r="Z86">
        <v>0.56247401377582962</v>
      </c>
      <c r="AA86">
        <v>10.775999835107491</v>
      </c>
      <c r="AB86">
        <v>10.102089752634249</v>
      </c>
      <c r="AC86">
        <v>7.4294872375856142</v>
      </c>
      <c r="AD86">
        <v>2.2963998383908013</v>
      </c>
      <c r="AE86">
        <v>12.640142664529646</v>
      </c>
      <c r="AF86">
        <v>0</v>
      </c>
      <c r="AG86">
        <v>0</v>
      </c>
      <c r="AH86">
        <v>21.542562187852223</v>
      </c>
      <c r="AI86">
        <v>4.23053340045991</v>
      </c>
      <c r="AJ86">
        <v>0</v>
      </c>
      <c r="AK86">
        <v>13.366065591646144</v>
      </c>
      <c r="AL86">
        <v>17.822413901064497</v>
      </c>
      <c r="AM86">
        <v>4.0408357958086363</v>
      </c>
      <c r="AN86">
        <v>0</v>
      </c>
      <c r="AO86">
        <v>0</v>
      </c>
      <c r="AP86">
        <v>1.7027845189774324</v>
      </c>
      <c r="AQ86">
        <v>0</v>
      </c>
      <c r="AR86">
        <v>12.418717595491543</v>
      </c>
      <c r="AS86">
        <v>7.222879089454568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26.409091418158287</v>
      </c>
      <c r="BB86">
        <f t="shared" si="1"/>
        <v>605.38735399232758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82.981406941683019</v>
      </c>
      <c r="L87">
        <v>47.109380935561511</v>
      </c>
      <c r="M87">
        <v>0</v>
      </c>
      <c r="N87">
        <v>30.195538933978803</v>
      </c>
      <c r="O87">
        <v>50.70971347999793</v>
      </c>
      <c r="P87">
        <v>62.653021331503723</v>
      </c>
      <c r="Q87">
        <v>0</v>
      </c>
      <c r="R87">
        <v>10.841343087502896</v>
      </c>
      <c r="S87">
        <v>6.7520070267745194</v>
      </c>
      <c r="T87">
        <v>0</v>
      </c>
      <c r="U87">
        <v>189.42003954797491</v>
      </c>
      <c r="V87">
        <v>5.3026905750934326</v>
      </c>
      <c r="W87">
        <v>10.624995043178945</v>
      </c>
      <c r="X87">
        <v>37.716239065645702</v>
      </c>
      <c r="Y87">
        <v>0</v>
      </c>
      <c r="Z87">
        <v>0.28123700688791481</v>
      </c>
      <c r="AA87">
        <v>10.775999835107491</v>
      </c>
      <c r="AB87">
        <v>10.102089752634249</v>
      </c>
      <c r="AC87">
        <v>7.4294872375856142</v>
      </c>
      <c r="AD87">
        <v>0</v>
      </c>
      <c r="AE87">
        <v>12.640142664529646</v>
      </c>
      <c r="AF87">
        <v>0</v>
      </c>
      <c r="AG87">
        <v>0</v>
      </c>
      <c r="AH87">
        <v>21.542562187852223</v>
      </c>
      <c r="AI87">
        <v>0.8135640093494606</v>
      </c>
      <c r="AJ87">
        <v>0</v>
      </c>
      <c r="AK87">
        <v>13.366065591646144</v>
      </c>
      <c r="AL87">
        <v>17.822413901064497</v>
      </c>
      <c r="AM87">
        <v>4.0408357958086363</v>
      </c>
      <c r="AN87">
        <v>0</v>
      </c>
      <c r="AO87">
        <v>0</v>
      </c>
      <c r="AP87">
        <v>1.7027845189774324</v>
      </c>
      <c r="AQ87">
        <v>0</v>
      </c>
      <c r="AR87">
        <v>12.418717595491543</v>
      </c>
      <c r="AS87">
        <v>7.222879089454568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27.356643485490881</v>
      </c>
      <c r="BB87">
        <f t="shared" si="1"/>
        <v>627.10851166979387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82.9796667955532</v>
      </c>
      <c r="L88">
        <v>47.109380935561511</v>
      </c>
      <c r="M88">
        <v>0</v>
      </c>
      <c r="N88">
        <v>30.195538933978803</v>
      </c>
      <c r="O88">
        <v>50.70971347999793</v>
      </c>
      <c r="P88">
        <v>62.653021331503723</v>
      </c>
      <c r="Q88">
        <v>0</v>
      </c>
      <c r="R88">
        <v>10.841343087502896</v>
      </c>
      <c r="S88">
        <v>6.7520070267745194</v>
      </c>
      <c r="T88">
        <v>0</v>
      </c>
      <c r="U88">
        <v>189.42003954797491</v>
      </c>
      <c r="V88">
        <v>5.3026905750934326</v>
      </c>
      <c r="W88">
        <v>10.624995043178945</v>
      </c>
      <c r="X88">
        <v>37.716239065645702</v>
      </c>
      <c r="Y88">
        <v>0</v>
      </c>
      <c r="Z88">
        <v>0.28123700688791481</v>
      </c>
      <c r="AA88">
        <v>10.775999835107491</v>
      </c>
      <c r="AB88">
        <v>10.102089752634249</v>
      </c>
      <c r="AC88">
        <v>7.4294872375856142</v>
      </c>
      <c r="AD88">
        <v>0</v>
      </c>
      <c r="AE88">
        <v>12.640142664529646</v>
      </c>
      <c r="AF88">
        <v>0</v>
      </c>
      <c r="AG88">
        <v>0</v>
      </c>
      <c r="AH88">
        <v>21.542562187852223</v>
      </c>
      <c r="AI88">
        <v>0</v>
      </c>
      <c r="AJ88">
        <v>0</v>
      </c>
      <c r="AK88">
        <v>13.366065591646144</v>
      </c>
      <c r="AL88">
        <v>17.822413901064497</v>
      </c>
      <c r="AM88">
        <v>4.0408357958086363</v>
      </c>
      <c r="AN88">
        <v>0</v>
      </c>
      <c r="AO88">
        <v>0</v>
      </c>
      <c r="AP88">
        <v>1.7027845189774324</v>
      </c>
      <c r="AQ88">
        <v>0</v>
      </c>
      <c r="AR88">
        <v>12.418717595491543</v>
      </c>
      <c r="AS88">
        <v>7.222879089454568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27.322563771791845</v>
      </c>
      <c r="BB88">
        <f t="shared" si="1"/>
        <v>626.32728722801357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82.981406941683019</v>
      </c>
      <c r="L89">
        <v>47.109380935561511</v>
      </c>
      <c r="M89">
        <v>0</v>
      </c>
      <c r="N89">
        <v>30.195538933978803</v>
      </c>
      <c r="O89">
        <v>50.70971347999793</v>
      </c>
      <c r="P89">
        <v>62.653021331503723</v>
      </c>
      <c r="Q89">
        <v>0</v>
      </c>
      <c r="R89">
        <v>10.841343087502896</v>
      </c>
      <c r="S89">
        <v>6.7520070267745194</v>
      </c>
      <c r="T89">
        <v>0</v>
      </c>
      <c r="U89">
        <v>189.42003954797491</v>
      </c>
      <c r="V89">
        <v>5.3026905750934326</v>
      </c>
      <c r="W89">
        <v>11.146930960584397</v>
      </c>
      <c r="X89">
        <v>37.716239065645702</v>
      </c>
      <c r="Y89">
        <v>0</v>
      </c>
      <c r="Z89">
        <v>0</v>
      </c>
      <c r="AA89">
        <v>10.775999835107491</v>
      </c>
      <c r="AB89">
        <v>10.102089752634249</v>
      </c>
      <c r="AC89">
        <v>7.4294872375856142</v>
      </c>
      <c r="AD89">
        <v>0</v>
      </c>
      <c r="AE89">
        <v>12.640142664529646</v>
      </c>
      <c r="AF89">
        <v>0</v>
      </c>
      <c r="AG89">
        <v>0</v>
      </c>
      <c r="AH89">
        <v>21.542562187852223</v>
      </c>
      <c r="AI89">
        <v>0</v>
      </c>
      <c r="AJ89">
        <v>0</v>
      </c>
      <c r="AK89">
        <v>13.366065591646144</v>
      </c>
      <c r="AL89">
        <v>6.2378448653725744</v>
      </c>
      <c r="AM89">
        <v>4.0408357958086363</v>
      </c>
      <c r="AN89">
        <v>0</v>
      </c>
      <c r="AO89">
        <v>0</v>
      </c>
      <c r="AP89">
        <v>1.7027845189774324</v>
      </c>
      <c r="AQ89">
        <v>0</v>
      </c>
      <c r="AR89">
        <v>12.418717595491543</v>
      </c>
      <c r="AS89">
        <v>7.222879089454568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26.848462738667788</v>
      </c>
      <c r="BB89">
        <f t="shared" si="1"/>
        <v>615.45925828209317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82.9796667955532</v>
      </c>
      <c r="L90">
        <v>57.577040929406877</v>
      </c>
      <c r="M90">
        <v>0</v>
      </c>
      <c r="N90">
        <v>30.195538933978803</v>
      </c>
      <c r="O90">
        <v>50.70971347999793</v>
      </c>
      <c r="P90">
        <v>62.653021331503723</v>
      </c>
      <c r="Q90">
        <v>0</v>
      </c>
      <c r="R90">
        <v>10.841343087502896</v>
      </c>
      <c r="S90">
        <v>6.7520070267745194</v>
      </c>
      <c r="T90">
        <v>0</v>
      </c>
      <c r="U90">
        <v>189.42003954797491</v>
      </c>
      <c r="V90">
        <v>5.3026905750934326</v>
      </c>
      <c r="W90">
        <v>11.636100009787386</v>
      </c>
      <c r="X90">
        <v>37.716239065645702</v>
      </c>
      <c r="Y90">
        <v>0</v>
      </c>
      <c r="Z90">
        <v>0</v>
      </c>
      <c r="AA90">
        <v>10.775999835107491</v>
      </c>
      <c r="AB90">
        <v>10.102089752634249</v>
      </c>
      <c r="AC90">
        <v>7.4294872375856142</v>
      </c>
      <c r="AD90">
        <v>0</v>
      </c>
      <c r="AE90">
        <v>12.640142664529646</v>
      </c>
      <c r="AF90">
        <v>0</v>
      </c>
      <c r="AG90">
        <v>0</v>
      </c>
      <c r="AH90">
        <v>21.542562187852223</v>
      </c>
      <c r="AI90">
        <v>0</v>
      </c>
      <c r="AJ90">
        <v>0</v>
      </c>
      <c r="AK90">
        <v>13.366065591646144</v>
      </c>
      <c r="AL90">
        <v>3.2674425485284915</v>
      </c>
      <c r="AM90">
        <v>4.0408357958086363</v>
      </c>
      <c r="AN90">
        <v>0</v>
      </c>
      <c r="AO90">
        <v>0</v>
      </c>
      <c r="AP90">
        <v>1.7027845189774324</v>
      </c>
      <c r="AQ90">
        <v>0</v>
      </c>
      <c r="AR90">
        <v>12.418717595491543</v>
      </c>
      <c r="AS90">
        <v>7.222879089454568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27.18222263771489</v>
      </c>
      <c r="BB90">
        <f t="shared" si="1"/>
        <v>623.11018496312056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82.981406941683019</v>
      </c>
      <c r="L91">
        <v>47.109380935561511</v>
      </c>
      <c r="M91">
        <v>0</v>
      </c>
      <c r="N91">
        <v>30.195538933978803</v>
      </c>
      <c r="O91">
        <v>50.70971347999793</v>
      </c>
      <c r="P91">
        <v>62.653021331503723</v>
      </c>
      <c r="Q91">
        <v>0</v>
      </c>
      <c r="R91">
        <v>10.841343087502896</v>
      </c>
      <c r="S91">
        <v>6.7520070267745194</v>
      </c>
      <c r="T91">
        <v>0</v>
      </c>
      <c r="U91">
        <v>189.42003954797491</v>
      </c>
      <c r="V91">
        <v>5.3026905750934326</v>
      </c>
      <c r="W91">
        <v>11.866506002525686</v>
      </c>
      <c r="X91">
        <v>37.716239065645702</v>
      </c>
      <c r="Y91">
        <v>0</v>
      </c>
      <c r="Z91">
        <v>0</v>
      </c>
      <c r="AA91">
        <v>10.775999835107491</v>
      </c>
      <c r="AB91">
        <v>10.102089752634249</v>
      </c>
      <c r="AC91">
        <v>7.4294872375856142</v>
      </c>
      <c r="AD91">
        <v>0</v>
      </c>
      <c r="AE91">
        <v>12.640142664529646</v>
      </c>
      <c r="AF91">
        <v>0</v>
      </c>
      <c r="AG91">
        <v>0</v>
      </c>
      <c r="AH91">
        <v>27.385982037257357</v>
      </c>
      <c r="AI91">
        <v>0</v>
      </c>
      <c r="AJ91">
        <v>0</v>
      </c>
      <c r="AK91">
        <v>13.366065591646144</v>
      </c>
      <c r="AL91">
        <v>3.2674425485284915</v>
      </c>
      <c r="AM91">
        <v>4.0408357958086363</v>
      </c>
      <c r="AN91">
        <v>0</v>
      </c>
      <c r="AO91">
        <v>0</v>
      </c>
      <c r="AP91">
        <v>1.7027845189774324</v>
      </c>
      <c r="AQ91">
        <v>0</v>
      </c>
      <c r="AR91">
        <v>12.418717595491543</v>
      </c>
      <c r="AS91">
        <v>7.222879089454568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26.998633108281982</v>
      </c>
      <c r="BB91">
        <f t="shared" si="1"/>
        <v>618.90168048698126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82.9796667955532</v>
      </c>
      <c r="L92">
        <v>47.109380935561511</v>
      </c>
      <c r="M92">
        <v>0</v>
      </c>
      <c r="N92">
        <v>30.195538933978803</v>
      </c>
      <c r="O92">
        <v>50.70971347999793</v>
      </c>
      <c r="P92">
        <v>62.653021331503723</v>
      </c>
      <c r="Q92">
        <v>0</v>
      </c>
      <c r="R92">
        <v>10.841343087502896</v>
      </c>
      <c r="S92">
        <v>6.7520070267745194</v>
      </c>
      <c r="T92">
        <v>0</v>
      </c>
      <c r="U92">
        <v>189.42003954797491</v>
      </c>
      <c r="V92">
        <v>5.3026905750934326</v>
      </c>
      <c r="W92">
        <v>11.866506002525686</v>
      </c>
      <c r="X92">
        <v>37.716239065645702</v>
      </c>
      <c r="Y92">
        <v>0</v>
      </c>
      <c r="Z92">
        <v>0</v>
      </c>
      <c r="AA92">
        <v>10.775999835107491</v>
      </c>
      <c r="AB92">
        <v>10.102089752634249</v>
      </c>
      <c r="AC92">
        <v>7.4294872375856142</v>
      </c>
      <c r="AD92">
        <v>0</v>
      </c>
      <c r="AE92">
        <v>12.640142664529646</v>
      </c>
      <c r="AF92">
        <v>0</v>
      </c>
      <c r="AG92">
        <v>0</v>
      </c>
      <c r="AH92">
        <v>32.313843281778333</v>
      </c>
      <c r="AI92">
        <v>0</v>
      </c>
      <c r="AJ92">
        <v>0</v>
      </c>
      <c r="AK92">
        <v>13.366065591646144</v>
      </c>
      <c r="AL92">
        <v>3.2674425485284915</v>
      </c>
      <c r="AM92">
        <v>4.0408357958086363</v>
      </c>
      <c r="AN92">
        <v>0</v>
      </c>
      <c r="AO92">
        <v>0</v>
      </c>
      <c r="AP92">
        <v>0</v>
      </c>
      <c r="AQ92">
        <v>0</v>
      </c>
      <c r="AR92">
        <v>12.418717595491543</v>
      </c>
      <c r="AS92">
        <v>7.222879089454568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27.133368577301471</v>
      </c>
      <c r="BB92">
        <f t="shared" si="1"/>
        <v>621.99028159737554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83.197099926510191</v>
      </c>
      <c r="L93">
        <v>47.109074689100005</v>
      </c>
      <c r="M93">
        <v>0</v>
      </c>
      <c r="N93">
        <v>30.195538933978803</v>
      </c>
      <c r="O93">
        <v>50.70971347999793</v>
      </c>
      <c r="P93">
        <v>62.653021331503723</v>
      </c>
      <c r="Q93">
        <v>0</v>
      </c>
      <c r="R93">
        <v>10.841343087502896</v>
      </c>
      <c r="S93">
        <v>6.7529124129515417</v>
      </c>
      <c r="T93">
        <v>0</v>
      </c>
      <c r="U93">
        <v>189.42003954797491</v>
      </c>
      <c r="V93">
        <v>5.3026905750934326</v>
      </c>
      <c r="W93">
        <v>11.866506002525686</v>
      </c>
      <c r="X93">
        <v>37.716239065645702</v>
      </c>
      <c r="Y93">
        <v>0</v>
      </c>
      <c r="Z93">
        <v>0</v>
      </c>
      <c r="AA93">
        <v>10.775999835107491</v>
      </c>
      <c r="AB93">
        <v>10.102089752634249</v>
      </c>
      <c r="AC93">
        <v>7.4294872375856142</v>
      </c>
      <c r="AD93">
        <v>0</v>
      </c>
      <c r="AE93">
        <v>12.640142664529646</v>
      </c>
      <c r="AF93">
        <v>0</v>
      </c>
      <c r="AG93">
        <v>0</v>
      </c>
      <c r="AH93">
        <v>32.313843281778333</v>
      </c>
      <c r="AI93">
        <v>0</v>
      </c>
      <c r="AJ93">
        <v>0</v>
      </c>
      <c r="AK93">
        <v>13.366065591646144</v>
      </c>
      <c r="AL93">
        <v>6.2378448653725744</v>
      </c>
      <c r="AM93">
        <v>4.0408357958086363</v>
      </c>
      <c r="AN93">
        <v>0</v>
      </c>
      <c r="AO93">
        <v>0</v>
      </c>
      <c r="AP93">
        <v>0</v>
      </c>
      <c r="AQ93">
        <v>0</v>
      </c>
      <c r="AR93">
        <v>12.418717595491543</v>
      </c>
      <c r="AS93">
        <v>7.394852136394948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27.273833616421772</v>
      </c>
      <c r="BB93">
        <f t="shared" si="1"/>
        <v>625.2102241927123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83.207425177886378</v>
      </c>
      <c r="L94">
        <v>47.109074689100005</v>
      </c>
      <c r="M94">
        <v>0</v>
      </c>
      <c r="N94">
        <v>30.195538933978803</v>
      </c>
      <c r="O94">
        <v>50.70971347999793</v>
      </c>
      <c r="P94">
        <v>62.653021331503723</v>
      </c>
      <c r="Q94">
        <v>0</v>
      </c>
      <c r="R94">
        <v>10.841343087502896</v>
      </c>
      <c r="S94">
        <v>6.7529124129515417</v>
      </c>
      <c r="T94">
        <v>0</v>
      </c>
      <c r="U94">
        <v>189.42003954797491</v>
      </c>
      <c r="V94">
        <v>5.3026905750934326</v>
      </c>
      <c r="W94">
        <v>11.866506002525686</v>
      </c>
      <c r="X94">
        <v>37.716239065645702</v>
      </c>
      <c r="Y94">
        <v>0</v>
      </c>
      <c r="Z94">
        <v>0</v>
      </c>
      <c r="AA94">
        <v>10.775999835107491</v>
      </c>
      <c r="AB94">
        <v>10.102089752634249</v>
      </c>
      <c r="AC94">
        <v>7.4294872375856142</v>
      </c>
      <c r="AD94">
        <v>0</v>
      </c>
      <c r="AE94">
        <v>12.640142664529646</v>
      </c>
      <c r="AF94">
        <v>0</v>
      </c>
      <c r="AG94">
        <v>0</v>
      </c>
      <c r="AH94">
        <v>32.313843281778333</v>
      </c>
      <c r="AI94">
        <v>0</v>
      </c>
      <c r="AJ94">
        <v>0</v>
      </c>
      <c r="AK94">
        <v>13.366065591646144</v>
      </c>
      <c r="AL94">
        <v>6.2378448653725744</v>
      </c>
      <c r="AM94">
        <v>4.0408357958086363</v>
      </c>
      <c r="AN94">
        <v>0</v>
      </c>
      <c r="AO94">
        <v>0</v>
      </c>
      <c r="AP94">
        <v>0</v>
      </c>
      <c r="AQ94">
        <v>0</v>
      </c>
      <c r="AR94">
        <v>12.418717595491543</v>
      </c>
      <c r="AS94">
        <v>7.394852136394948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27.274265211929308</v>
      </c>
      <c r="BB94">
        <f t="shared" si="1"/>
        <v>625.22011784858103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82.981406941683019</v>
      </c>
      <c r="L95">
        <v>22.041805741793461</v>
      </c>
      <c r="M95">
        <v>0</v>
      </c>
      <c r="N95">
        <v>30.195538933978803</v>
      </c>
      <c r="O95">
        <v>50.70971347999793</v>
      </c>
      <c r="P95">
        <v>62.653021331503723</v>
      </c>
      <c r="Q95">
        <v>0</v>
      </c>
      <c r="R95">
        <v>10.840260587682934</v>
      </c>
      <c r="S95">
        <v>3.1525095084142842</v>
      </c>
      <c r="T95">
        <v>0</v>
      </c>
      <c r="U95">
        <v>189.42003954797491</v>
      </c>
      <c r="V95">
        <v>5.3026905750934326</v>
      </c>
      <c r="W95">
        <v>11.866506002525686</v>
      </c>
      <c r="X95">
        <v>37.716239065645702</v>
      </c>
      <c r="Y95">
        <v>0</v>
      </c>
      <c r="Z95">
        <v>0</v>
      </c>
      <c r="AA95">
        <v>10.775999835107491</v>
      </c>
      <c r="AB95">
        <v>10.102089752634249</v>
      </c>
      <c r="AC95">
        <v>7.4294872375856142</v>
      </c>
      <c r="AD95">
        <v>0</v>
      </c>
      <c r="AE95">
        <v>12.640142664529646</v>
      </c>
      <c r="AF95">
        <v>0</v>
      </c>
      <c r="AG95">
        <v>0</v>
      </c>
      <c r="AH95">
        <v>25.581792533187226</v>
      </c>
      <c r="AI95">
        <v>0</v>
      </c>
      <c r="AJ95">
        <v>0</v>
      </c>
      <c r="AK95">
        <v>13.366065591646144</v>
      </c>
      <c r="AL95">
        <v>6.2378448653725744</v>
      </c>
      <c r="AM95">
        <v>4.0408357958086363</v>
      </c>
      <c r="AN95">
        <v>0</v>
      </c>
      <c r="AO95">
        <v>0</v>
      </c>
      <c r="AP95">
        <v>0</v>
      </c>
      <c r="AQ95">
        <v>0</v>
      </c>
      <c r="AR95">
        <v>12.418717595491543</v>
      </c>
      <c r="AS95">
        <v>7.394852136394948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25.785063996465343</v>
      </c>
      <c r="BB95">
        <f t="shared" si="1"/>
        <v>591.08249572758677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84.012826587801669</v>
      </c>
      <c r="L96">
        <v>22.041805741793461</v>
      </c>
      <c r="M96">
        <v>0</v>
      </c>
      <c r="N96">
        <v>30.195538933978803</v>
      </c>
      <c r="O96">
        <v>50.70971347999793</v>
      </c>
      <c r="P96">
        <v>62.653021331503723</v>
      </c>
      <c r="Q96">
        <v>0</v>
      </c>
      <c r="R96">
        <v>10.840260587682934</v>
      </c>
      <c r="S96">
        <v>3.2663932754761684</v>
      </c>
      <c r="T96">
        <v>0</v>
      </c>
      <c r="U96">
        <v>189.42003954797491</v>
      </c>
      <c r="V96">
        <v>5.3026905750934326</v>
      </c>
      <c r="W96">
        <v>11.866506002525686</v>
      </c>
      <c r="X96">
        <v>37.716239065645702</v>
      </c>
      <c r="Y96">
        <v>0</v>
      </c>
      <c r="Z96">
        <v>0</v>
      </c>
      <c r="AA96">
        <v>10.775999835107491</v>
      </c>
      <c r="AB96">
        <v>10.102089752634249</v>
      </c>
      <c r="AC96">
        <v>7.4294872375856142</v>
      </c>
      <c r="AD96">
        <v>0</v>
      </c>
      <c r="AE96">
        <v>12.640142664529646</v>
      </c>
      <c r="AF96">
        <v>0</v>
      </c>
      <c r="AG96">
        <v>0</v>
      </c>
      <c r="AH96">
        <v>18.849741784596112</v>
      </c>
      <c r="AI96">
        <v>0</v>
      </c>
      <c r="AJ96">
        <v>0</v>
      </c>
      <c r="AK96">
        <v>13.366065591646144</v>
      </c>
      <c r="AL96">
        <v>6.2378448653725744</v>
      </c>
      <c r="AM96">
        <v>4.0408357958086363</v>
      </c>
      <c r="AN96">
        <v>0</v>
      </c>
      <c r="AO96">
        <v>0</v>
      </c>
      <c r="AP96">
        <v>0</v>
      </c>
      <c r="AQ96">
        <v>0</v>
      </c>
      <c r="AR96">
        <v>12.418717595491543</v>
      </c>
      <c r="AS96">
        <v>7.394852136394948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25.551537957845181</v>
      </c>
      <c r="BB96">
        <f t="shared" si="1"/>
        <v>585.72927443079629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84.011045594913526</v>
      </c>
      <c r="L97">
        <v>22.041229544711079</v>
      </c>
      <c r="M97">
        <v>0</v>
      </c>
      <c r="N97">
        <v>30.195538933978803</v>
      </c>
      <c r="O97">
        <v>50.70971347999793</v>
      </c>
      <c r="P97">
        <v>62.653021331503723</v>
      </c>
      <c r="Q97">
        <v>0</v>
      </c>
      <c r="R97">
        <v>10.840260587682934</v>
      </c>
      <c r="S97">
        <v>3.2668274526317669</v>
      </c>
      <c r="T97">
        <v>0</v>
      </c>
      <c r="U97">
        <v>189.42003954797491</v>
      </c>
      <c r="V97">
        <v>5.3026905750934326</v>
      </c>
      <c r="W97">
        <v>11.866506002525686</v>
      </c>
      <c r="X97">
        <v>37.716239065645702</v>
      </c>
      <c r="Y97">
        <v>0</v>
      </c>
      <c r="Z97">
        <v>0</v>
      </c>
      <c r="AA97">
        <v>10.775999835107491</v>
      </c>
      <c r="AB97">
        <v>10.102089752634249</v>
      </c>
      <c r="AC97">
        <v>7.4294872375856142</v>
      </c>
      <c r="AD97">
        <v>0</v>
      </c>
      <c r="AE97">
        <v>12.640142664529646</v>
      </c>
      <c r="AF97">
        <v>0</v>
      </c>
      <c r="AG97">
        <v>0</v>
      </c>
      <c r="AH97">
        <v>12.117691295554163</v>
      </c>
      <c r="AI97">
        <v>0</v>
      </c>
      <c r="AJ97">
        <v>0</v>
      </c>
      <c r="AK97">
        <v>13.366065591646144</v>
      </c>
      <c r="AL97">
        <v>9.2082471822166578</v>
      </c>
      <c r="AM97">
        <v>4.0408357958086363</v>
      </c>
      <c r="AN97">
        <v>0</v>
      </c>
      <c r="AO97">
        <v>0</v>
      </c>
      <c r="AP97">
        <v>0</v>
      </c>
      <c r="AQ97">
        <v>0</v>
      </c>
      <c r="AR97">
        <v>12.418717595491543</v>
      </c>
      <c r="AS97">
        <v>7.394852136394948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25.394220682311659</v>
      </c>
      <c r="BB97">
        <f t="shared" si="1"/>
        <v>582.12302052131702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84.012826587801669</v>
      </c>
      <c r="L98">
        <v>22.041423821870847</v>
      </c>
      <c r="M98">
        <v>0</v>
      </c>
      <c r="N98">
        <v>30.195538933978803</v>
      </c>
      <c r="O98">
        <v>50.70971347999793</v>
      </c>
      <c r="P98">
        <v>62.653021331503723</v>
      </c>
      <c r="Q98">
        <v>0</v>
      </c>
      <c r="R98">
        <v>10.840260587682934</v>
      </c>
      <c r="S98">
        <v>3.2668274526317669</v>
      </c>
      <c r="T98">
        <v>0</v>
      </c>
      <c r="U98">
        <v>189.42003954797491</v>
      </c>
      <c r="V98">
        <v>5.3026905750934326</v>
      </c>
      <c r="W98">
        <v>11.866506002525686</v>
      </c>
      <c r="X98">
        <v>37.716239065645702</v>
      </c>
      <c r="Y98">
        <v>0</v>
      </c>
      <c r="Z98">
        <v>0</v>
      </c>
      <c r="AA98">
        <v>10.775999835107491</v>
      </c>
      <c r="AB98">
        <v>10.102089752634249</v>
      </c>
      <c r="AC98">
        <v>7.4294872375856142</v>
      </c>
      <c r="AD98">
        <v>0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13.366065591646144</v>
      </c>
      <c r="AL98">
        <v>12.178649499060741</v>
      </c>
      <c r="AM98">
        <v>4.0408357958086363</v>
      </c>
      <c r="AN98">
        <v>0</v>
      </c>
      <c r="AO98">
        <v>0</v>
      </c>
      <c r="AP98">
        <v>0</v>
      </c>
      <c r="AQ98">
        <v>0</v>
      </c>
      <c r="AR98">
        <v>12.418717595491543</v>
      </c>
      <c r="AS98">
        <v>7.394852136394948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25.237066344152627</v>
      </c>
      <c r="BB98">
        <f t="shared" si="1"/>
        <v>578.52050169777692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2.1660444912698535</v>
      </c>
      <c r="L99">
        <f t="shared" si="2"/>
        <v>0.68095366513584676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1.5036725119560874</v>
      </c>
      <c r="Q99">
        <f t="shared" si="2"/>
        <v>6.7739886472018432E-3</v>
      </c>
      <c r="R99">
        <f t="shared" si="2"/>
        <v>0.17242811626233018</v>
      </c>
      <c r="S99">
        <f t="shared" si="2"/>
        <v>0.10086291575791605</v>
      </c>
      <c r="T99">
        <f t="shared" si="2"/>
        <v>0</v>
      </c>
      <c r="U99">
        <f t="shared" si="2"/>
        <v>4.3749340910952359</v>
      </c>
      <c r="V99">
        <f t="shared" si="2"/>
        <v>7.6338202211143846E-2</v>
      </c>
      <c r="W99">
        <f t="shared" si="2"/>
        <v>0.20814383428574751</v>
      </c>
      <c r="X99">
        <f t="shared" si="2"/>
        <v>0.79498748030601363</v>
      </c>
      <c r="Y99">
        <f t="shared" si="2"/>
        <v>0</v>
      </c>
      <c r="Z99">
        <f t="shared" si="2"/>
        <v>4.1594390685660586E-2</v>
      </c>
      <c r="AA99">
        <f t="shared" si="2"/>
        <v>9.6858165532247908E-2</v>
      </c>
      <c r="AB99">
        <f t="shared" si="2"/>
        <v>0.12284741028445474</v>
      </c>
      <c r="AC99">
        <f t="shared" si="2"/>
        <v>8.8488469035410383E-2</v>
      </c>
      <c r="AD99">
        <f t="shared" si="2"/>
        <v>3.552665613306092E-2</v>
      </c>
      <c r="AE99">
        <f t="shared" si="2"/>
        <v>0.17554288371764606</v>
      </c>
      <c r="AF99">
        <f t="shared" si="2"/>
        <v>0</v>
      </c>
      <c r="AG99">
        <f t="shared" si="2"/>
        <v>0</v>
      </c>
      <c r="AH99">
        <f t="shared" si="2"/>
        <v>0.21542562148919847</v>
      </c>
      <c r="AI99">
        <f t="shared" si="2"/>
        <v>1.9281469125482561E-2</v>
      </c>
      <c r="AJ99">
        <f t="shared" si="2"/>
        <v>0</v>
      </c>
      <c r="AK99">
        <f t="shared" si="2"/>
        <v>0.31835243281725933</v>
      </c>
      <c r="AL99">
        <f t="shared" si="2"/>
        <v>0.23317658187226031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6.254458261689402E-3</v>
      </c>
      <c r="AQ99">
        <f t="shared" si="2"/>
        <v>0</v>
      </c>
      <c r="AR99">
        <f t="shared" si="2"/>
        <v>0.30143614527238544</v>
      </c>
      <c r="AS99">
        <f t="shared" si="2"/>
        <v>0.17360430486444495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0.58320339804763266</v>
      </c>
      <c r="BB99">
        <f t="shared" si="1"/>
        <v>13.369031005005793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9.6539108301824736</v>
      </c>
      <c r="L3">
        <v>582.29940488315867</v>
      </c>
      <c r="M3">
        <v>28.416180319741674</v>
      </c>
      <c r="N3">
        <v>36.478883019099875</v>
      </c>
      <c r="O3">
        <v>0</v>
      </c>
      <c r="P3">
        <v>38.783712688300483</v>
      </c>
      <c r="Q3">
        <v>6.7415179316429112</v>
      </c>
      <c r="R3">
        <v>13.098698798391517</v>
      </c>
      <c r="S3">
        <v>8.1418546373248244</v>
      </c>
      <c r="T3">
        <v>0</v>
      </c>
      <c r="U3">
        <v>107.77383823153613</v>
      </c>
      <c r="V3">
        <v>6.3987191388430587</v>
      </c>
      <c r="W3">
        <v>12.848103043372575</v>
      </c>
      <c r="X3">
        <v>45.553786253885853</v>
      </c>
      <c r="Y3">
        <v>0</v>
      </c>
      <c r="Z3">
        <v>4.0424165873512843</v>
      </c>
      <c r="AA3">
        <v>13.016050194531413</v>
      </c>
      <c r="AB3">
        <v>8.1102755034128879</v>
      </c>
      <c r="AC3">
        <v>5.9776857062612585</v>
      </c>
      <c r="AD3">
        <v>0</v>
      </c>
      <c r="AE3">
        <v>5.0712044305137907</v>
      </c>
      <c r="AF3">
        <v>7.6122220686747877</v>
      </c>
      <c r="AG3">
        <v>12.664962377252238</v>
      </c>
      <c r="AH3">
        <v>16.07322440930912</v>
      </c>
      <c r="AI3">
        <v>0</v>
      </c>
      <c r="AJ3">
        <v>0</v>
      </c>
      <c r="AK3">
        <v>16.222986548314832</v>
      </c>
      <c r="AL3">
        <v>0</v>
      </c>
      <c r="AM3">
        <v>4.8809859435491196</v>
      </c>
      <c r="AN3">
        <v>0.96276571874765182</v>
      </c>
      <c r="AO3">
        <v>0</v>
      </c>
      <c r="AP3">
        <v>0.35602797740931325</v>
      </c>
      <c r="AQ3">
        <v>12.919508725059771</v>
      </c>
      <c r="AR3">
        <v>15.000783343769568</v>
      </c>
      <c r="AS3">
        <v>9.850283200251706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43.01010968691326</v>
      </c>
      <c r="BB3">
        <f>SUM(B3:AZ3)-BA3</f>
        <v>985.93988282297551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9.6534235837902056</v>
      </c>
      <c r="L4">
        <v>582.29940488315867</v>
      </c>
      <c r="M4">
        <v>28.416180319741674</v>
      </c>
      <c r="N4">
        <v>36.478883019099875</v>
      </c>
      <c r="O4">
        <v>0</v>
      </c>
      <c r="P4">
        <v>38.783712688300483</v>
      </c>
      <c r="Q4">
        <v>6.7415179316429112</v>
      </c>
      <c r="R4">
        <v>13.098698798391517</v>
      </c>
      <c r="S4">
        <v>8.1418546373248244</v>
      </c>
      <c r="T4">
        <v>0</v>
      </c>
      <c r="U4">
        <v>107.77383823153613</v>
      </c>
      <c r="V4">
        <v>6.3987191388430587</v>
      </c>
      <c r="W4">
        <v>12.848103043372575</v>
      </c>
      <c r="X4">
        <v>45.553786253885853</v>
      </c>
      <c r="Y4">
        <v>0</v>
      </c>
      <c r="Z4">
        <v>4.0424165873512843</v>
      </c>
      <c r="AA4">
        <v>13.016050194531413</v>
      </c>
      <c r="AB4">
        <v>8.1102755034128879</v>
      </c>
      <c r="AC4">
        <v>5.9776857062612585</v>
      </c>
      <c r="AD4">
        <v>0</v>
      </c>
      <c r="AE4">
        <v>5.0712044305137907</v>
      </c>
      <c r="AF4">
        <v>7.6122220686747877</v>
      </c>
      <c r="AG4">
        <v>12.664962377252238</v>
      </c>
      <c r="AH4">
        <v>16.07322440930912</v>
      </c>
      <c r="AI4">
        <v>0</v>
      </c>
      <c r="AJ4">
        <v>0</v>
      </c>
      <c r="AK4">
        <v>16.222986548314832</v>
      </c>
      <c r="AL4">
        <v>0</v>
      </c>
      <c r="AM4">
        <v>4.8809859435491196</v>
      </c>
      <c r="AN4">
        <v>0.96276571874765182</v>
      </c>
      <c r="AO4">
        <v>0</v>
      </c>
      <c r="AP4">
        <v>0.35602797740931325</v>
      </c>
      <c r="AQ4">
        <v>12.919508725059771</v>
      </c>
      <c r="AR4">
        <v>15.000783343769568</v>
      </c>
      <c r="AS4">
        <v>9.850283200251706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43.010089320014067</v>
      </c>
      <c r="BB4">
        <f t="shared" ref="BB4:BB67" si="0">SUM(B4:AZ4)-BA4</f>
        <v>985.93941594348246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503.29123844306292</v>
      </c>
      <c r="M5">
        <v>28.416180319741674</v>
      </c>
      <c r="N5">
        <v>36.478883019099875</v>
      </c>
      <c r="O5">
        <v>0</v>
      </c>
      <c r="P5">
        <v>38.783712688300483</v>
      </c>
      <c r="Q5">
        <v>3.1296103831902866</v>
      </c>
      <c r="R5">
        <v>13.100175393655769</v>
      </c>
      <c r="S5">
        <v>3.0157704936245695</v>
      </c>
      <c r="T5">
        <v>0</v>
      </c>
      <c r="U5">
        <v>107.77383823153613</v>
      </c>
      <c r="V5">
        <v>6.3987191388430587</v>
      </c>
      <c r="W5">
        <v>12.848103043372575</v>
      </c>
      <c r="X5">
        <v>45.553786253885853</v>
      </c>
      <c r="Y5">
        <v>0</v>
      </c>
      <c r="Z5">
        <v>4.0424165873512843</v>
      </c>
      <c r="AA5">
        <v>13.016050194531413</v>
      </c>
      <c r="AB5">
        <v>8.1102755034128879</v>
      </c>
      <c r="AC5">
        <v>5.9776857062612585</v>
      </c>
      <c r="AD5">
        <v>0</v>
      </c>
      <c r="AE5">
        <v>5.0712044305137907</v>
      </c>
      <c r="AF5">
        <v>7.6122220686747877</v>
      </c>
      <c r="AG5">
        <v>12.664962377252238</v>
      </c>
      <c r="AH5">
        <v>8.0366122046545598</v>
      </c>
      <c r="AI5">
        <v>0</v>
      </c>
      <c r="AJ5">
        <v>0</v>
      </c>
      <c r="AK5">
        <v>16.222986548314832</v>
      </c>
      <c r="AL5">
        <v>0</v>
      </c>
      <c r="AM5">
        <v>4.8809859435491196</v>
      </c>
      <c r="AN5">
        <v>0.96276571874765182</v>
      </c>
      <c r="AO5">
        <v>0</v>
      </c>
      <c r="AP5">
        <v>0.35602797740931325</v>
      </c>
      <c r="AQ5">
        <v>12.919508725059771</v>
      </c>
      <c r="AR5">
        <v>15.000783343769568</v>
      </c>
      <c r="AS5">
        <v>8.5159754994273431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38.547144073916684</v>
      </c>
      <c r="BB5">
        <f t="shared" si="0"/>
        <v>883.63333616332648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503.28869024108064</v>
      </c>
      <c r="M6">
        <v>28.416180319741674</v>
      </c>
      <c r="N6">
        <v>36.478883019099875</v>
      </c>
      <c r="O6">
        <v>0</v>
      </c>
      <c r="P6">
        <v>38.783712688300483</v>
      </c>
      <c r="Q6">
        <v>3.1296103831902866</v>
      </c>
      <c r="R6">
        <v>13.100175393655769</v>
      </c>
      <c r="S6">
        <v>3.0157704936245695</v>
      </c>
      <c r="T6">
        <v>0</v>
      </c>
      <c r="U6">
        <v>107.77383823153613</v>
      </c>
      <c r="V6">
        <v>6.3987191388430587</v>
      </c>
      <c r="W6">
        <v>12.8425453288102</v>
      </c>
      <c r="X6">
        <v>45.553786253885853</v>
      </c>
      <c r="Y6">
        <v>0</v>
      </c>
      <c r="Z6">
        <v>4.0424165873512843</v>
      </c>
      <c r="AA6">
        <v>8.6773666896263819</v>
      </c>
      <c r="AB6">
        <v>8.1102755034128879</v>
      </c>
      <c r="AC6">
        <v>5.9776857062612585</v>
      </c>
      <c r="AD6">
        <v>0</v>
      </c>
      <c r="AE6">
        <v>5.0712044305137907</v>
      </c>
      <c r="AF6">
        <v>7.6122220686747877</v>
      </c>
      <c r="AG6">
        <v>12.664962377252238</v>
      </c>
      <c r="AH6">
        <v>0</v>
      </c>
      <c r="AI6">
        <v>0</v>
      </c>
      <c r="AJ6">
        <v>0</v>
      </c>
      <c r="AK6">
        <v>16.222986548314832</v>
      </c>
      <c r="AL6">
        <v>0</v>
      </c>
      <c r="AM6">
        <v>4.8809859435491196</v>
      </c>
      <c r="AN6">
        <v>0.96276571874765182</v>
      </c>
      <c r="AO6">
        <v>0</v>
      </c>
      <c r="AP6">
        <v>0.35602797740931325</v>
      </c>
      <c r="AQ6">
        <v>12.919508725059771</v>
      </c>
      <c r="AR6">
        <v>15.000783343769568</v>
      </c>
      <c r="AS6">
        <v>8.5159754994273431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38.029517885945523</v>
      </c>
      <c r="BB6">
        <f t="shared" si="0"/>
        <v>871.76756072519322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402.63118816362197</v>
      </c>
      <c r="M7">
        <v>28.416180319741674</v>
      </c>
      <c r="N7">
        <v>36.478883019099875</v>
      </c>
      <c r="O7">
        <v>0</v>
      </c>
      <c r="P7">
        <v>38.783712688300483</v>
      </c>
      <c r="Q7">
        <v>3.2881009974913153</v>
      </c>
      <c r="R7">
        <v>4.0284832971618671</v>
      </c>
      <c r="S7">
        <v>3.1298193882833516</v>
      </c>
      <c r="T7">
        <v>0</v>
      </c>
      <c r="U7">
        <v>107.77383823153613</v>
      </c>
      <c r="V7">
        <v>0</v>
      </c>
      <c r="W7">
        <v>2.0139404942413419</v>
      </c>
      <c r="X7">
        <v>45.553786253885853</v>
      </c>
      <c r="Y7">
        <v>0</v>
      </c>
      <c r="Z7">
        <v>4.0424165873512843</v>
      </c>
      <c r="AA7">
        <v>8.6773666896263819</v>
      </c>
      <c r="AB7">
        <v>8.1102755034128879</v>
      </c>
      <c r="AC7">
        <v>5.9776857062612585</v>
      </c>
      <c r="AD7">
        <v>0</v>
      </c>
      <c r="AE7">
        <v>5.0712044305137907</v>
      </c>
      <c r="AF7">
        <v>7.6122220686747877</v>
      </c>
      <c r="AG7">
        <v>12.664962377252238</v>
      </c>
      <c r="AH7">
        <v>0</v>
      </c>
      <c r="AI7">
        <v>0</v>
      </c>
      <c r="AJ7">
        <v>0</v>
      </c>
      <c r="AK7">
        <v>16.222986548314832</v>
      </c>
      <c r="AL7">
        <v>0</v>
      </c>
      <c r="AM7">
        <v>4.8809859435491196</v>
      </c>
      <c r="AN7">
        <v>0.96276571874765182</v>
      </c>
      <c r="AO7">
        <v>0</v>
      </c>
      <c r="AP7">
        <v>0.35602797740931325</v>
      </c>
      <c r="AQ7">
        <v>12.919508725059771</v>
      </c>
      <c r="AR7">
        <v>15.000783343769568</v>
      </c>
      <c r="AS7">
        <v>8.5159754994273431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32.734127578860218</v>
      </c>
      <c r="BB7">
        <f t="shared" si="0"/>
        <v>750.37897239387394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320.09193090780133</v>
      </c>
      <c r="M8">
        <v>28.416180319741674</v>
      </c>
      <c r="N8">
        <v>36.478883019099875</v>
      </c>
      <c r="O8">
        <v>0</v>
      </c>
      <c r="P8">
        <v>38.783712688300483</v>
      </c>
      <c r="Q8">
        <v>3.4661726250327787</v>
      </c>
      <c r="R8">
        <v>4.0284832971618671</v>
      </c>
      <c r="S8">
        <v>3.1298193882833516</v>
      </c>
      <c r="T8">
        <v>0</v>
      </c>
      <c r="U8">
        <v>107.77383823153613</v>
      </c>
      <c r="V8">
        <v>0</v>
      </c>
      <c r="W8">
        <v>2.0139404942413419</v>
      </c>
      <c r="X8">
        <v>45.553786253885853</v>
      </c>
      <c r="Y8">
        <v>0</v>
      </c>
      <c r="Z8">
        <v>4.0424165873512843</v>
      </c>
      <c r="AA8">
        <v>4.3386835049050303</v>
      </c>
      <c r="AB8">
        <v>8.1102755034128879</v>
      </c>
      <c r="AC8">
        <v>5.9776857062612585</v>
      </c>
      <c r="AD8">
        <v>0</v>
      </c>
      <c r="AE8">
        <v>5.0712044305137907</v>
      </c>
      <c r="AF8">
        <v>7.6122220686747877</v>
      </c>
      <c r="AG8">
        <v>12.664962377252238</v>
      </c>
      <c r="AH8">
        <v>0</v>
      </c>
      <c r="AI8">
        <v>0</v>
      </c>
      <c r="AJ8">
        <v>0</v>
      </c>
      <c r="AK8">
        <v>16.222986548314832</v>
      </c>
      <c r="AL8">
        <v>0</v>
      </c>
      <c r="AM8">
        <v>4.8809859435491196</v>
      </c>
      <c r="AN8">
        <v>0.96276571874765182</v>
      </c>
      <c r="AO8">
        <v>0</v>
      </c>
      <c r="AP8">
        <v>0.35602797740931325</v>
      </c>
      <c r="AQ8">
        <v>12.919508725059771</v>
      </c>
      <c r="AR8">
        <v>16.364490920475891</v>
      </c>
      <c r="AS8">
        <v>8.5159754994273431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29.167076039183151</v>
      </c>
      <c r="BB8">
        <f t="shared" si="0"/>
        <v>668.60986269725674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320.09193090780133</v>
      </c>
      <c r="M9">
        <v>28.416180319741674</v>
      </c>
      <c r="N9">
        <v>36.478883019099875</v>
      </c>
      <c r="O9">
        <v>0</v>
      </c>
      <c r="P9">
        <v>38.783712688300483</v>
      </c>
      <c r="Q9">
        <v>3.6516559562597948</v>
      </c>
      <c r="R9">
        <v>4.0284832971618671</v>
      </c>
      <c r="S9">
        <v>3.1314679864821802</v>
      </c>
      <c r="T9">
        <v>0</v>
      </c>
      <c r="U9">
        <v>107.77383823153613</v>
      </c>
      <c r="V9">
        <v>0</v>
      </c>
      <c r="W9">
        <v>2.0139404942413419</v>
      </c>
      <c r="X9">
        <v>45.553786253885853</v>
      </c>
      <c r="Y9">
        <v>0</v>
      </c>
      <c r="Z9">
        <v>2.0042233500313085</v>
      </c>
      <c r="AA9">
        <v>4.3386835049050303</v>
      </c>
      <c r="AB9">
        <v>8.1102755034128879</v>
      </c>
      <c r="AC9">
        <v>5.9776857062612585</v>
      </c>
      <c r="AD9">
        <v>0</v>
      </c>
      <c r="AE9">
        <v>5.0712044305137907</v>
      </c>
      <c r="AF9">
        <v>5.1763110406965467</v>
      </c>
      <c r="AG9">
        <v>12.664962377252238</v>
      </c>
      <c r="AH9">
        <v>0</v>
      </c>
      <c r="AI9">
        <v>0</v>
      </c>
      <c r="AJ9">
        <v>0</v>
      </c>
      <c r="AK9">
        <v>16.222986548314832</v>
      </c>
      <c r="AL9">
        <v>0</v>
      </c>
      <c r="AM9">
        <v>4.8809859435491196</v>
      </c>
      <c r="AN9">
        <v>0.96276571874765182</v>
      </c>
      <c r="AO9">
        <v>0</v>
      </c>
      <c r="AP9">
        <v>0.35602797740931325</v>
      </c>
      <c r="AQ9">
        <v>12.919508725059771</v>
      </c>
      <c r="AR9">
        <v>16.364490920475891</v>
      </c>
      <c r="AS9">
        <v>8.5159754994273431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28.987880595543679</v>
      </c>
      <c r="BB9">
        <f t="shared" si="0"/>
        <v>664.50208580502385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320.09193090780133</v>
      </c>
      <c r="M10">
        <v>28.416180319741674</v>
      </c>
      <c r="N10">
        <v>36.478883019099875</v>
      </c>
      <c r="O10">
        <v>0</v>
      </c>
      <c r="P10">
        <v>38.783712688300483</v>
      </c>
      <c r="Q10">
        <v>3.0667343180227635</v>
      </c>
      <c r="R10">
        <v>4.0284832971618671</v>
      </c>
      <c r="S10">
        <v>3.1314679864821802</v>
      </c>
      <c r="T10">
        <v>0</v>
      </c>
      <c r="U10">
        <v>107.77383823153613</v>
      </c>
      <c r="V10">
        <v>0</v>
      </c>
      <c r="W10">
        <v>2.0139404942413419</v>
      </c>
      <c r="X10">
        <v>45.553786253885853</v>
      </c>
      <c r="Y10">
        <v>0</v>
      </c>
      <c r="Z10">
        <v>2.0042233500313085</v>
      </c>
      <c r="AA10">
        <v>0</v>
      </c>
      <c r="AB10">
        <v>8.1102755034128879</v>
      </c>
      <c r="AC10">
        <v>5.9776857062612585</v>
      </c>
      <c r="AD10">
        <v>0</v>
      </c>
      <c r="AE10">
        <v>5.0712044305137907</v>
      </c>
      <c r="AF10">
        <v>2.5577066218742672</v>
      </c>
      <c r="AG10">
        <v>12.664962377252238</v>
      </c>
      <c r="AH10">
        <v>0</v>
      </c>
      <c r="AI10">
        <v>0</v>
      </c>
      <c r="AJ10">
        <v>0</v>
      </c>
      <c r="AK10">
        <v>16.222986548314832</v>
      </c>
      <c r="AL10">
        <v>0</v>
      </c>
      <c r="AM10">
        <v>4.8809859435491196</v>
      </c>
      <c r="AN10">
        <v>0.96276571874765182</v>
      </c>
      <c r="AO10">
        <v>0</v>
      </c>
      <c r="AP10">
        <v>0.35602797740931325</v>
      </c>
      <c r="AQ10">
        <v>9.6896315437948282</v>
      </c>
      <c r="AR10">
        <v>15.000783343769568</v>
      </c>
      <c r="AS10">
        <v>8.5159754994273431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28.480604392970385</v>
      </c>
      <c r="BB10">
        <f t="shared" si="0"/>
        <v>652.87356768766142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5.1554631568606109</v>
      </c>
      <c r="L11">
        <v>320.09193090780133</v>
      </c>
      <c r="M11">
        <v>28.416180319741674</v>
      </c>
      <c r="N11">
        <v>36.478883019099875</v>
      </c>
      <c r="O11">
        <v>0</v>
      </c>
      <c r="P11">
        <v>38.783712688300483</v>
      </c>
      <c r="Q11">
        <v>1.9412172200886291</v>
      </c>
      <c r="R11">
        <v>4.0284832971618671</v>
      </c>
      <c r="S11">
        <v>4.1429422308236497</v>
      </c>
      <c r="T11">
        <v>0</v>
      </c>
      <c r="U11">
        <v>107.77383823153613</v>
      </c>
      <c r="V11">
        <v>0</v>
      </c>
      <c r="W11">
        <v>2.0139404942413419</v>
      </c>
      <c r="X11">
        <v>45.553786253885853</v>
      </c>
      <c r="Y11">
        <v>0</v>
      </c>
      <c r="Z11">
        <v>2.0042233500313085</v>
      </c>
      <c r="AA11">
        <v>0</v>
      </c>
      <c r="AB11">
        <v>8.1102755034128879</v>
      </c>
      <c r="AC11">
        <v>5.9776857062612585</v>
      </c>
      <c r="AD11">
        <v>0</v>
      </c>
      <c r="AE11">
        <v>5.0712044305137907</v>
      </c>
      <c r="AF11">
        <v>2.4968088249262546</v>
      </c>
      <c r="AG11">
        <v>12.664962377252238</v>
      </c>
      <c r="AH11">
        <v>0</v>
      </c>
      <c r="AI11">
        <v>0</v>
      </c>
      <c r="AJ11">
        <v>0</v>
      </c>
      <c r="AK11">
        <v>16.222986548314832</v>
      </c>
      <c r="AL11">
        <v>0</v>
      </c>
      <c r="AM11">
        <v>4.8809859435491196</v>
      </c>
      <c r="AN11">
        <v>0.94351019595909003</v>
      </c>
      <c r="AO11">
        <v>0</v>
      </c>
      <c r="AP11">
        <v>0.35602797740931325</v>
      </c>
      <c r="AQ11">
        <v>0</v>
      </c>
      <c r="AR11">
        <v>15.000783343769568</v>
      </c>
      <c r="AS11">
        <v>8.5159754994273431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28.282958754351363</v>
      </c>
      <c r="BB11">
        <f t="shared" si="0"/>
        <v>648.34284876601703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5.1555008187479325</v>
      </c>
      <c r="L12">
        <v>320.09193090780133</v>
      </c>
      <c r="M12">
        <v>28.416180319741674</v>
      </c>
      <c r="N12">
        <v>36.478883019099875</v>
      </c>
      <c r="O12">
        <v>0</v>
      </c>
      <c r="P12">
        <v>38.783712688300483</v>
      </c>
      <c r="Q12">
        <v>0.91379949454777265</v>
      </c>
      <c r="R12">
        <v>4.0284832971618671</v>
      </c>
      <c r="S12">
        <v>4.1429422308236497</v>
      </c>
      <c r="T12">
        <v>0</v>
      </c>
      <c r="U12">
        <v>107.77383823153613</v>
      </c>
      <c r="V12">
        <v>0</v>
      </c>
      <c r="W12">
        <v>2.0139404942413419</v>
      </c>
      <c r="X12">
        <v>45.553786253885853</v>
      </c>
      <c r="Y12">
        <v>0</v>
      </c>
      <c r="Z12">
        <v>2.0042233500313085</v>
      </c>
      <c r="AA12">
        <v>0</v>
      </c>
      <c r="AB12">
        <v>8.1102755034128879</v>
      </c>
      <c r="AC12">
        <v>2.9888428531306293</v>
      </c>
      <c r="AD12">
        <v>0</v>
      </c>
      <c r="AE12">
        <v>5.0712044305137907</v>
      </c>
      <c r="AF12">
        <v>2.4968088249262546</v>
      </c>
      <c r="AG12">
        <v>12.664962377252238</v>
      </c>
      <c r="AH12">
        <v>0</v>
      </c>
      <c r="AI12">
        <v>0</v>
      </c>
      <c r="AJ12">
        <v>0</v>
      </c>
      <c r="AK12">
        <v>16.222986548314832</v>
      </c>
      <c r="AL12">
        <v>0</v>
      </c>
      <c r="AM12">
        <v>4.8809859435491196</v>
      </c>
      <c r="AN12">
        <v>0.94351019595909003</v>
      </c>
      <c r="AO12">
        <v>0</v>
      </c>
      <c r="AP12">
        <v>0.35602797740931325</v>
      </c>
      <c r="AQ12">
        <v>0</v>
      </c>
      <c r="AR12">
        <v>15.000783343769568</v>
      </c>
      <c r="AS12">
        <v>8.5159754994273431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28.115080636429788</v>
      </c>
      <c r="BB12">
        <f t="shared" si="0"/>
        <v>644.49450396715463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5.1451339706564356</v>
      </c>
      <c r="L13">
        <v>320.09193090780133</v>
      </c>
      <c r="M13">
        <v>28.416180319741674</v>
      </c>
      <c r="N13">
        <v>36.478883019099875</v>
      </c>
      <c r="O13">
        <v>0</v>
      </c>
      <c r="P13">
        <v>38.783712688300483</v>
      </c>
      <c r="Q13">
        <v>0</v>
      </c>
      <c r="R13">
        <v>13.096245675231753</v>
      </c>
      <c r="S13">
        <v>3.9026842092189211</v>
      </c>
      <c r="T13">
        <v>0</v>
      </c>
      <c r="U13">
        <v>107.77383823153613</v>
      </c>
      <c r="V13">
        <v>6.4018159048215404</v>
      </c>
      <c r="W13">
        <v>12.8425453288102</v>
      </c>
      <c r="X13">
        <v>45.553786253885853</v>
      </c>
      <c r="Y13">
        <v>0</v>
      </c>
      <c r="Z13">
        <v>2.0042233500313085</v>
      </c>
      <c r="AA13">
        <v>0</v>
      </c>
      <c r="AB13">
        <v>4.0345532297127855</v>
      </c>
      <c r="AC13">
        <v>0</v>
      </c>
      <c r="AD13">
        <v>0</v>
      </c>
      <c r="AE13">
        <v>5.0712044305137907</v>
      </c>
      <c r="AF13">
        <v>2.4968088249262546</v>
      </c>
      <c r="AG13">
        <v>12.664962377252238</v>
      </c>
      <c r="AH13">
        <v>0</v>
      </c>
      <c r="AI13">
        <v>0</v>
      </c>
      <c r="AJ13">
        <v>0</v>
      </c>
      <c r="AK13">
        <v>15.831127314282982</v>
      </c>
      <c r="AL13">
        <v>0</v>
      </c>
      <c r="AM13">
        <v>4.8809859435491196</v>
      </c>
      <c r="AN13">
        <v>0.94351019595909003</v>
      </c>
      <c r="AO13">
        <v>0</v>
      </c>
      <c r="AP13">
        <v>0.35602797740931325</v>
      </c>
      <c r="AQ13">
        <v>0</v>
      </c>
      <c r="AR13">
        <v>15.000783343769568</v>
      </c>
      <c r="AS13">
        <v>8.3082685411163766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28.845311063172787</v>
      </c>
      <c r="BB13">
        <f t="shared" si="0"/>
        <v>661.23390097445417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5.1450469280782798</v>
      </c>
      <c r="L14">
        <v>320.09193090780133</v>
      </c>
      <c r="M14">
        <v>28.416180319741674</v>
      </c>
      <c r="N14">
        <v>36.478883019099875</v>
      </c>
      <c r="O14">
        <v>0</v>
      </c>
      <c r="P14">
        <v>38.783712688300483</v>
      </c>
      <c r="Q14">
        <v>0</v>
      </c>
      <c r="R14">
        <v>13.096245675231753</v>
      </c>
      <c r="S14">
        <v>3.9026842092189211</v>
      </c>
      <c r="T14">
        <v>0</v>
      </c>
      <c r="U14">
        <v>107.77383823153613</v>
      </c>
      <c r="V14">
        <v>6.4018159048215404</v>
      </c>
      <c r="W14">
        <v>12.8425453288102</v>
      </c>
      <c r="X14">
        <v>45.553786253885853</v>
      </c>
      <c r="Y14">
        <v>0</v>
      </c>
      <c r="Z14">
        <v>2.0042233500313085</v>
      </c>
      <c r="AA14">
        <v>0</v>
      </c>
      <c r="AB14">
        <v>4.0345532297127855</v>
      </c>
      <c r="AC14">
        <v>0</v>
      </c>
      <c r="AD14">
        <v>0</v>
      </c>
      <c r="AE14">
        <v>5.0712044305137907</v>
      </c>
      <c r="AF14">
        <v>2.4968088249262546</v>
      </c>
      <c r="AG14">
        <v>12.664962377252238</v>
      </c>
      <c r="AH14">
        <v>0</v>
      </c>
      <c r="AI14">
        <v>0</v>
      </c>
      <c r="AJ14">
        <v>0</v>
      </c>
      <c r="AK14">
        <v>15.831127314282982</v>
      </c>
      <c r="AL14">
        <v>0</v>
      </c>
      <c r="AM14">
        <v>4.8809859435491196</v>
      </c>
      <c r="AN14">
        <v>0.94351019595909003</v>
      </c>
      <c r="AO14">
        <v>0</v>
      </c>
      <c r="AP14">
        <v>0.35602797740931325</v>
      </c>
      <c r="AQ14">
        <v>0</v>
      </c>
      <c r="AR14">
        <v>15.000783343769568</v>
      </c>
      <c r="AS14">
        <v>8.3082685411163766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28.84530742479302</v>
      </c>
      <c r="BB14">
        <f t="shared" si="0"/>
        <v>661.23381757025572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5.1451339706564356</v>
      </c>
      <c r="L15">
        <v>320.09193090780133</v>
      </c>
      <c r="M15">
        <v>28.416180319741674</v>
      </c>
      <c r="N15">
        <v>36.478883019099875</v>
      </c>
      <c r="O15">
        <v>0</v>
      </c>
      <c r="P15">
        <v>38.783712688300483</v>
      </c>
      <c r="Q15">
        <v>0</v>
      </c>
      <c r="R15">
        <v>13.096245675231753</v>
      </c>
      <c r="S15">
        <v>3.9026842092189211</v>
      </c>
      <c r="T15">
        <v>0</v>
      </c>
      <c r="U15">
        <v>107.77383823153613</v>
      </c>
      <c r="V15">
        <v>6.3989515298812378</v>
      </c>
      <c r="W15">
        <v>12.8425453288102</v>
      </c>
      <c r="X15">
        <v>45.553786253885853</v>
      </c>
      <c r="Y15">
        <v>0</v>
      </c>
      <c r="Z15">
        <v>2.0042233500313085</v>
      </c>
      <c r="AA15">
        <v>0</v>
      </c>
      <c r="AB15">
        <v>0</v>
      </c>
      <c r="AC15">
        <v>0</v>
      </c>
      <c r="AD15">
        <v>0</v>
      </c>
      <c r="AE15">
        <v>5.0712044305137907</v>
      </c>
      <c r="AF15">
        <v>2.4968088249262546</v>
      </c>
      <c r="AG15">
        <v>12.664962377252238</v>
      </c>
      <c r="AH15">
        <v>0</v>
      </c>
      <c r="AI15">
        <v>0</v>
      </c>
      <c r="AJ15">
        <v>0</v>
      </c>
      <c r="AK15">
        <v>15.831127314282982</v>
      </c>
      <c r="AL15">
        <v>0</v>
      </c>
      <c r="AM15">
        <v>4.8809859435491196</v>
      </c>
      <c r="AN15">
        <v>0.94351019595909003</v>
      </c>
      <c r="AO15">
        <v>0</v>
      </c>
      <c r="AP15">
        <v>0.35602797740931325</v>
      </c>
      <c r="AQ15">
        <v>0</v>
      </c>
      <c r="AR15">
        <v>15.000783343769568</v>
      </c>
      <c r="AS15">
        <v>9.850283200251706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28.741003220050139</v>
      </c>
      <c r="BB15">
        <f t="shared" si="0"/>
        <v>658.8428058720591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5.1450469280782798</v>
      </c>
      <c r="L16">
        <v>326.68817312203146</v>
      </c>
      <c r="M16">
        <v>28.416180319741674</v>
      </c>
      <c r="N16">
        <v>36.478883019099875</v>
      </c>
      <c r="O16">
        <v>0</v>
      </c>
      <c r="P16">
        <v>38.783712688300483</v>
      </c>
      <c r="Q16">
        <v>0</v>
      </c>
      <c r="R16">
        <v>13.096245675231753</v>
      </c>
      <c r="S16">
        <v>3.9026842092189211</v>
      </c>
      <c r="T16">
        <v>0</v>
      </c>
      <c r="U16">
        <v>107.77383823153613</v>
      </c>
      <c r="V16">
        <v>6.3989515298812378</v>
      </c>
      <c r="W16">
        <v>12.8425453288102</v>
      </c>
      <c r="X16">
        <v>45.553786253885853</v>
      </c>
      <c r="Y16">
        <v>0</v>
      </c>
      <c r="Z16">
        <v>2.0042233500313085</v>
      </c>
      <c r="AA16">
        <v>0</v>
      </c>
      <c r="AB16">
        <v>0</v>
      </c>
      <c r="AC16">
        <v>0</v>
      </c>
      <c r="AD16">
        <v>0</v>
      </c>
      <c r="AE16">
        <v>5.0712044305137907</v>
      </c>
      <c r="AF16">
        <v>2.4968088249262546</v>
      </c>
      <c r="AG16">
        <v>12.664962377252238</v>
      </c>
      <c r="AH16">
        <v>0</v>
      </c>
      <c r="AI16">
        <v>0</v>
      </c>
      <c r="AJ16">
        <v>0</v>
      </c>
      <c r="AK16">
        <v>15.831127314282982</v>
      </c>
      <c r="AL16">
        <v>0</v>
      </c>
      <c r="AM16">
        <v>4.8809859435491196</v>
      </c>
      <c r="AN16">
        <v>0.94351019595909003</v>
      </c>
      <c r="AO16">
        <v>0</v>
      </c>
      <c r="AP16">
        <v>0.35602797740931325</v>
      </c>
      <c r="AQ16">
        <v>0</v>
      </c>
      <c r="AR16">
        <v>15.000783343769568</v>
      </c>
      <c r="AS16">
        <v>9.850283200251706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29.0167225062252</v>
      </c>
      <c r="BB16">
        <f t="shared" si="0"/>
        <v>665.16324175753607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5.1554953934517949</v>
      </c>
      <c r="L17">
        <v>326.85484192629076</v>
      </c>
      <c r="M17">
        <v>28.416180319741674</v>
      </c>
      <c r="N17">
        <v>36.478883019099875</v>
      </c>
      <c r="O17">
        <v>0</v>
      </c>
      <c r="P17">
        <v>38.783712688300483</v>
      </c>
      <c r="Q17">
        <v>0</v>
      </c>
      <c r="R17">
        <v>13.355781473625468</v>
      </c>
      <c r="S17">
        <v>4.1429422308236497</v>
      </c>
      <c r="T17">
        <v>0</v>
      </c>
      <c r="U17">
        <v>107.77383823153613</v>
      </c>
      <c r="V17">
        <v>6.4018159048215404</v>
      </c>
      <c r="W17">
        <v>12.846324114263217</v>
      </c>
      <c r="X17">
        <v>47.234006090512572</v>
      </c>
      <c r="Y17">
        <v>0</v>
      </c>
      <c r="Z17">
        <v>2.0042233500313085</v>
      </c>
      <c r="AA17">
        <v>0</v>
      </c>
      <c r="AB17">
        <v>0</v>
      </c>
      <c r="AC17">
        <v>0</v>
      </c>
      <c r="AD17">
        <v>0</v>
      </c>
      <c r="AE17">
        <v>5.0712044305137907</v>
      </c>
      <c r="AF17">
        <v>2.4968088249262546</v>
      </c>
      <c r="AG17">
        <v>12.664962377252238</v>
      </c>
      <c r="AH17">
        <v>0</v>
      </c>
      <c r="AI17">
        <v>0</v>
      </c>
      <c r="AJ17">
        <v>0</v>
      </c>
      <c r="AK17">
        <v>15.831127314282982</v>
      </c>
      <c r="AL17">
        <v>0</v>
      </c>
      <c r="AM17">
        <v>4.8809859435491196</v>
      </c>
      <c r="AN17">
        <v>0.94351019595909003</v>
      </c>
      <c r="AO17">
        <v>0</v>
      </c>
      <c r="AP17">
        <v>3.9558521855654158E-2</v>
      </c>
      <c r="AQ17">
        <v>0</v>
      </c>
      <c r="AR17">
        <v>15.000783343769568</v>
      </c>
      <c r="AS17">
        <v>8.3082685411163766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29.037843627053206</v>
      </c>
      <c r="BB17">
        <f t="shared" si="0"/>
        <v>665.64741060867038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5.1555617349350049</v>
      </c>
      <c r="L18">
        <v>326.85484192629076</v>
      </c>
      <c r="M18">
        <v>28.416180319741674</v>
      </c>
      <c r="N18">
        <v>36.478883019099875</v>
      </c>
      <c r="O18">
        <v>0</v>
      </c>
      <c r="P18">
        <v>38.783712688300483</v>
      </c>
      <c r="Q18">
        <v>0</v>
      </c>
      <c r="R18">
        <v>13.355781473625468</v>
      </c>
      <c r="S18">
        <v>4.1429422308236497</v>
      </c>
      <c r="T18">
        <v>0</v>
      </c>
      <c r="U18">
        <v>107.77383823153613</v>
      </c>
      <c r="V18">
        <v>6.4018159048215404</v>
      </c>
      <c r="W18">
        <v>12.846324114263217</v>
      </c>
      <c r="X18">
        <v>47.234843055523982</v>
      </c>
      <c r="Y18">
        <v>0</v>
      </c>
      <c r="Z18">
        <v>2.0042233500313085</v>
      </c>
      <c r="AA18">
        <v>0</v>
      </c>
      <c r="AB18">
        <v>0</v>
      </c>
      <c r="AC18">
        <v>0</v>
      </c>
      <c r="AD18">
        <v>0</v>
      </c>
      <c r="AE18">
        <v>5.0712044305137907</v>
      </c>
      <c r="AF18">
        <v>2.4968088249262546</v>
      </c>
      <c r="AG18">
        <v>12.664962377252238</v>
      </c>
      <c r="AH18">
        <v>0</v>
      </c>
      <c r="AI18">
        <v>0</v>
      </c>
      <c r="AJ18">
        <v>0</v>
      </c>
      <c r="AK18">
        <v>15.831127314282982</v>
      </c>
      <c r="AL18">
        <v>0</v>
      </c>
      <c r="AM18">
        <v>4.8809859435491196</v>
      </c>
      <c r="AN18">
        <v>0.94351019595909003</v>
      </c>
      <c r="AO18">
        <v>0</v>
      </c>
      <c r="AP18">
        <v>3.9558521855654158E-2</v>
      </c>
      <c r="AQ18">
        <v>0</v>
      </c>
      <c r="AR18">
        <v>15.000783343769568</v>
      </c>
      <c r="AS18">
        <v>8.3082685411163766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29.037881385264676</v>
      </c>
      <c r="BB18">
        <f t="shared" si="0"/>
        <v>665.64827615695356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5.1554953934517949</v>
      </c>
      <c r="L19">
        <v>326.85484192629076</v>
      </c>
      <c r="M19">
        <v>28.416180319741674</v>
      </c>
      <c r="N19">
        <v>36.478883019099875</v>
      </c>
      <c r="O19">
        <v>0</v>
      </c>
      <c r="P19">
        <v>38.783712688300483</v>
      </c>
      <c r="Q19">
        <v>0</v>
      </c>
      <c r="R19">
        <v>13.355781473625468</v>
      </c>
      <c r="S19">
        <v>4.1429422308236497</v>
      </c>
      <c r="T19">
        <v>0</v>
      </c>
      <c r="U19">
        <v>107.77383823153613</v>
      </c>
      <c r="V19">
        <v>6.4018159048215404</v>
      </c>
      <c r="W19">
        <v>12.846324114263217</v>
      </c>
      <c r="X19">
        <v>45.554026138603078</v>
      </c>
      <c r="Y19">
        <v>0</v>
      </c>
      <c r="Z19">
        <v>2.0042233500313085</v>
      </c>
      <c r="AA19">
        <v>0</v>
      </c>
      <c r="AB19">
        <v>0</v>
      </c>
      <c r="AC19">
        <v>0</v>
      </c>
      <c r="AD19">
        <v>0</v>
      </c>
      <c r="AE19">
        <v>5.0712044305137907</v>
      </c>
      <c r="AF19">
        <v>2.4968088249262546</v>
      </c>
      <c r="AG19">
        <v>12.664962377252238</v>
      </c>
      <c r="AH19">
        <v>0</v>
      </c>
      <c r="AI19">
        <v>0</v>
      </c>
      <c r="AJ19">
        <v>0</v>
      </c>
      <c r="AK19">
        <v>15.831127314282982</v>
      </c>
      <c r="AL19">
        <v>0</v>
      </c>
      <c r="AM19">
        <v>4.8809859435491196</v>
      </c>
      <c r="AN19">
        <v>0.94351019595909003</v>
      </c>
      <c r="AO19">
        <v>0</v>
      </c>
      <c r="AP19">
        <v>0</v>
      </c>
      <c r="AQ19">
        <v>0</v>
      </c>
      <c r="AR19">
        <v>15.000783343769568</v>
      </c>
      <c r="AS19">
        <v>8.3082685411163766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28.965966918849823</v>
      </c>
      <c r="BB19">
        <f t="shared" si="0"/>
        <v>663.99974884310859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5.1555617349350049</v>
      </c>
      <c r="L20">
        <v>326.85484192629076</v>
      </c>
      <c r="M20">
        <v>28.416180319741674</v>
      </c>
      <c r="N20">
        <v>36.478883019099875</v>
      </c>
      <c r="O20">
        <v>0</v>
      </c>
      <c r="P20">
        <v>38.783712688300483</v>
      </c>
      <c r="Q20">
        <v>0</v>
      </c>
      <c r="R20">
        <v>13.355781473625468</v>
      </c>
      <c r="S20">
        <v>4.1429422308236497</v>
      </c>
      <c r="T20">
        <v>0</v>
      </c>
      <c r="U20">
        <v>107.77383823153613</v>
      </c>
      <c r="V20">
        <v>6.4018159048215404</v>
      </c>
      <c r="W20">
        <v>12.846324114263217</v>
      </c>
      <c r="X20">
        <v>45.554026138603078</v>
      </c>
      <c r="Y20">
        <v>0</v>
      </c>
      <c r="Z20">
        <v>2.0042233500313085</v>
      </c>
      <c r="AA20">
        <v>0</v>
      </c>
      <c r="AB20">
        <v>0</v>
      </c>
      <c r="AC20">
        <v>0</v>
      </c>
      <c r="AD20">
        <v>0</v>
      </c>
      <c r="AE20">
        <v>5.0712044305137907</v>
      </c>
      <c r="AF20">
        <v>2.4968088249262546</v>
      </c>
      <c r="AG20">
        <v>12.664962377252238</v>
      </c>
      <c r="AH20">
        <v>0</v>
      </c>
      <c r="AI20">
        <v>0</v>
      </c>
      <c r="AJ20">
        <v>0</v>
      </c>
      <c r="AK20">
        <v>15.831127314282982</v>
      </c>
      <c r="AL20">
        <v>0</v>
      </c>
      <c r="AM20">
        <v>4.8809859435491196</v>
      </c>
      <c r="AN20">
        <v>0.94351019595909003</v>
      </c>
      <c r="AO20">
        <v>0</v>
      </c>
      <c r="AP20">
        <v>0</v>
      </c>
      <c r="AQ20">
        <v>0</v>
      </c>
      <c r="AR20">
        <v>15.000783343769568</v>
      </c>
      <c r="AS20">
        <v>8.3082685411163766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28.965969691923817</v>
      </c>
      <c r="BB20">
        <f t="shared" si="0"/>
        <v>663.99981241151795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5.1554953934517949</v>
      </c>
      <c r="L21">
        <v>326.85484192629076</v>
      </c>
      <c r="M21">
        <v>28.416180319741674</v>
      </c>
      <c r="N21">
        <v>36.478883019099875</v>
      </c>
      <c r="O21">
        <v>0</v>
      </c>
      <c r="P21">
        <v>38.783712688300483</v>
      </c>
      <c r="Q21">
        <v>0</v>
      </c>
      <c r="R21">
        <v>13.355781473625468</v>
      </c>
      <c r="S21">
        <v>4.1429422308236497</v>
      </c>
      <c r="T21">
        <v>0</v>
      </c>
      <c r="U21">
        <v>107.77383823153613</v>
      </c>
      <c r="V21">
        <v>6.4018159048215404</v>
      </c>
      <c r="W21">
        <v>12.846324114263217</v>
      </c>
      <c r="X21">
        <v>45.554026138603078</v>
      </c>
      <c r="Y21">
        <v>0</v>
      </c>
      <c r="Z21">
        <v>2.0042233500313085</v>
      </c>
      <c r="AA21">
        <v>0</v>
      </c>
      <c r="AB21">
        <v>0</v>
      </c>
      <c r="AC21">
        <v>0</v>
      </c>
      <c r="AD21">
        <v>0</v>
      </c>
      <c r="AE21">
        <v>5.0712044305137907</v>
      </c>
      <c r="AF21">
        <v>2.4968088249262546</v>
      </c>
      <c r="AG21">
        <v>12.664962377252238</v>
      </c>
      <c r="AH21">
        <v>0</v>
      </c>
      <c r="AI21">
        <v>0</v>
      </c>
      <c r="AJ21">
        <v>0</v>
      </c>
      <c r="AK21">
        <v>15.831127314282982</v>
      </c>
      <c r="AL21">
        <v>0</v>
      </c>
      <c r="AM21">
        <v>4.8809859435491196</v>
      </c>
      <c r="AN21">
        <v>0.94351019595909003</v>
      </c>
      <c r="AO21">
        <v>0</v>
      </c>
      <c r="AP21">
        <v>0</v>
      </c>
      <c r="AQ21">
        <v>0</v>
      </c>
      <c r="AR21">
        <v>15.000783343769568</v>
      </c>
      <c r="AS21">
        <v>8.3082685411163766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28.965966918849823</v>
      </c>
      <c r="BB21">
        <f t="shared" si="0"/>
        <v>663.99974884310859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5.1555617349350049</v>
      </c>
      <c r="L22">
        <v>326.85484192629076</v>
      </c>
      <c r="M22">
        <v>28.416180319741674</v>
      </c>
      <c r="N22">
        <v>36.478883019099875</v>
      </c>
      <c r="O22">
        <v>0</v>
      </c>
      <c r="P22">
        <v>38.783712688300483</v>
      </c>
      <c r="Q22">
        <v>0</v>
      </c>
      <c r="R22">
        <v>13.355781473625468</v>
      </c>
      <c r="S22">
        <v>4.1429422308236497</v>
      </c>
      <c r="T22">
        <v>0</v>
      </c>
      <c r="U22">
        <v>107.77383823153613</v>
      </c>
      <c r="V22">
        <v>6.4018159048215404</v>
      </c>
      <c r="W22">
        <v>12.846324114263217</v>
      </c>
      <c r="X22">
        <v>45.554026138603078</v>
      </c>
      <c r="Y22">
        <v>0</v>
      </c>
      <c r="Z22">
        <v>2.0042233500313085</v>
      </c>
      <c r="AA22">
        <v>0</v>
      </c>
      <c r="AB22">
        <v>0</v>
      </c>
      <c r="AC22">
        <v>0</v>
      </c>
      <c r="AD22">
        <v>0</v>
      </c>
      <c r="AE22">
        <v>5.0712044305137907</v>
      </c>
      <c r="AF22">
        <v>2.4968088249262546</v>
      </c>
      <c r="AG22">
        <v>12.664962377252238</v>
      </c>
      <c r="AH22">
        <v>0</v>
      </c>
      <c r="AI22">
        <v>0</v>
      </c>
      <c r="AJ22">
        <v>0</v>
      </c>
      <c r="AK22">
        <v>15.831127314282982</v>
      </c>
      <c r="AL22">
        <v>0</v>
      </c>
      <c r="AM22">
        <v>4.8809859435491196</v>
      </c>
      <c r="AN22">
        <v>0.94351019595909003</v>
      </c>
      <c r="AO22">
        <v>0</v>
      </c>
      <c r="AP22">
        <v>0</v>
      </c>
      <c r="AQ22">
        <v>0</v>
      </c>
      <c r="AR22">
        <v>15.000783343769568</v>
      </c>
      <c r="AS22">
        <v>8.3082685411163766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28.965969691923817</v>
      </c>
      <c r="BB22">
        <f t="shared" si="0"/>
        <v>663.99981241151795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1.5341179152840316</v>
      </c>
      <c r="L23">
        <v>402.62935932955656</v>
      </c>
      <c r="M23">
        <v>28.416180319741674</v>
      </c>
      <c r="N23">
        <v>36.478883019099875</v>
      </c>
      <c r="O23">
        <v>0</v>
      </c>
      <c r="P23">
        <v>38.783712688300483</v>
      </c>
      <c r="Q23">
        <v>0</v>
      </c>
      <c r="R23">
        <v>13.099754102898581</v>
      </c>
      <c r="S23">
        <v>3.4644691033823776</v>
      </c>
      <c r="T23">
        <v>0</v>
      </c>
      <c r="U23">
        <v>107.77383823153613</v>
      </c>
      <c r="V23">
        <v>6.4018159048215404</v>
      </c>
      <c r="W23">
        <v>12.846324114263217</v>
      </c>
      <c r="X23">
        <v>45.554026138603078</v>
      </c>
      <c r="Y23">
        <v>0</v>
      </c>
      <c r="Z23">
        <v>2.0042233500313085</v>
      </c>
      <c r="AA23">
        <v>4.3181904687956587</v>
      </c>
      <c r="AB23">
        <v>0</v>
      </c>
      <c r="AC23">
        <v>0</v>
      </c>
      <c r="AD23">
        <v>0</v>
      </c>
      <c r="AE23">
        <v>5.0712044305137907</v>
      </c>
      <c r="AF23">
        <v>2.4968088249262546</v>
      </c>
      <c r="AG23">
        <v>12.664962377252238</v>
      </c>
      <c r="AH23">
        <v>0</v>
      </c>
      <c r="AI23">
        <v>0</v>
      </c>
      <c r="AJ23">
        <v>0</v>
      </c>
      <c r="AK23">
        <v>15.831127314282982</v>
      </c>
      <c r="AL23">
        <v>0</v>
      </c>
      <c r="AM23">
        <v>4.8809859435491196</v>
      </c>
      <c r="AN23">
        <v>0.94351019595909003</v>
      </c>
      <c r="AO23">
        <v>0</v>
      </c>
      <c r="AP23">
        <v>0</v>
      </c>
      <c r="AQ23">
        <v>0</v>
      </c>
      <c r="AR23">
        <v>15.000783343769568</v>
      </c>
      <c r="AS23">
        <v>9.850283200251706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32.187862621243013</v>
      </c>
      <c r="BB23">
        <f t="shared" si="0"/>
        <v>737.85669769557637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1.5132405099043622</v>
      </c>
      <c r="L24">
        <v>503.28683346010479</v>
      </c>
      <c r="M24">
        <v>28.416180319741674</v>
      </c>
      <c r="N24">
        <v>36.478883019099875</v>
      </c>
      <c r="O24">
        <v>0</v>
      </c>
      <c r="P24">
        <v>38.783712688300483</v>
      </c>
      <c r="Q24">
        <v>0</v>
      </c>
      <c r="R24">
        <v>13.099754102898581</v>
      </c>
      <c r="S24">
        <v>3.4644691033823776</v>
      </c>
      <c r="T24">
        <v>0</v>
      </c>
      <c r="U24">
        <v>107.77383823153613</v>
      </c>
      <c r="V24">
        <v>6.4018159048215404</v>
      </c>
      <c r="W24">
        <v>12.846324114263217</v>
      </c>
      <c r="X24">
        <v>45.554026138603078</v>
      </c>
      <c r="Y24">
        <v>0</v>
      </c>
      <c r="Z24">
        <v>2.0042233500313085</v>
      </c>
      <c r="AA24">
        <v>4.3181904687956587</v>
      </c>
      <c r="AB24">
        <v>0</v>
      </c>
      <c r="AC24">
        <v>0</v>
      </c>
      <c r="AD24">
        <v>0</v>
      </c>
      <c r="AE24">
        <v>5.0712044305137907</v>
      </c>
      <c r="AF24">
        <v>2.4968088249262546</v>
      </c>
      <c r="AG24">
        <v>12.664962377252238</v>
      </c>
      <c r="AH24">
        <v>6.5073783046336882</v>
      </c>
      <c r="AI24">
        <v>0</v>
      </c>
      <c r="AJ24">
        <v>0</v>
      </c>
      <c r="AK24">
        <v>15.831127314282982</v>
      </c>
      <c r="AL24">
        <v>0</v>
      </c>
      <c r="AM24">
        <v>4.8809859435491196</v>
      </c>
      <c r="AN24">
        <v>0.94351019595909003</v>
      </c>
      <c r="AO24">
        <v>0</v>
      </c>
      <c r="AP24">
        <v>0</v>
      </c>
      <c r="AQ24">
        <v>0</v>
      </c>
      <c r="AR24">
        <v>15.000783343769568</v>
      </c>
      <c r="AS24">
        <v>9.850283200251706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36.666480777488744</v>
      </c>
      <c r="BB24">
        <f t="shared" si="0"/>
        <v>840.52205456913293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1.5341179152840316</v>
      </c>
      <c r="L25">
        <v>582.29440468911946</v>
      </c>
      <c r="M25">
        <v>28.416180319741674</v>
      </c>
      <c r="N25">
        <v>36.478883019099875</v>
      </c>
      <c r="O25">
        <v>0</v>
      </c>
      <c r="P25">
        <v>38.783712688300483</v>
      </c>
      <c r="Q25">
        <v>0</v>
      </c>
      <c r="R25">
        <v>13.099754102898581</v>
      </c>
      <c r="S25">
        <v>3.4644691033823776</v>
      </c>
      <c r="T25">
        <v>0</v>
      </c>
      <c r="U25">
        <v>107.77383823153613</v>
      </c>
      <c r="V25">
        <v>6.4018159048215404</v>
      </c>
      <c r="W25">
        <v>12.846324114263217</v>
      </c>
      <c r="X25">
        <v>45.553786253885853</v>
      </c>
      <c r="Y25">
        <v>0</v>
      </c>
      <c r="Z25">
        <v>2.0042233500313085</v>
      </c>
      <c r="AA25">
        <v>4.3181904687956587</v>
      </c>
      <c r="AB25">
        <v>4.0345532297127855</v>
      </c>
      <c r="AC25">
        <v>2.9888428531306293</v>
      </c>
      <c r="AD25">
        <v>0</v>
      </c>
      <c r="AE25">
        <v>5.0712044305137907</v>
      </c>
      <c r="AF25">
        <v>2.4968088249262546</v>
      </c>
      <c r="AG25">
        <v>12.664962377252238</v>
      </c>
      <c r="AH25">
        <v>16.07322440930912</v>
      </c>
      <c r="AI25">
        <v>0</v>
      </c>
      <c r="AJ25">
        <v>0</v>
      </c>
      <c r="AK25">
        <v>15.831127314282982</v>
      </c>
      <c r="AL25">
        <v>0</v>
      </c>
      <c r="AM25">
        <v>4.8809859435491196</v>
      </c>
      <c r="AN25">
        <v>0.94351019595909003</v>
      </c>
      <c r="AO25">
        <v>0</v>
      </c>
      <c r="AP25">
        <v>0</v>
      </c>
      <c r="AQ25">
        <v>0</v>
      </c>
      <c r="AR25">
        <v>15.000783343769568</v>
      </c>
      <c r="AS25">
        <v>8.3082685411163766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40.598834013911677</v>
      </c>
      <c r="BB25">
        <f t="shared" si="0"/>
        <v>930.66513761077056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1.5132405099043622</v>
      </c>
      <c r="L26">
        <v>582.29440468911946</v>
      </c>
      <c r="M26">
        <v>28.416180319741674</v>
      </c>
      <c r="N26">
        <v>36.478883019099875</v>
      </c>
      <c r="O26">
        <v>0</v>
      </c>
      <c r="P26">
        <v>38.783712688300483</v>
      </c>
      <c r="Q26">
        <v>0</v>
      </c>
      <c r="R26">
        <v>13.099754102898581</v>
      </c>
      <c r="S26">
        <v>3.4644691033823776</v>
      </c>
      <c r="T26">
        <v>0</v>
      </c>
      <c r="U26">
        <v>107.77383823153613</v>
      </c>
      <c r="V26">
        <v>6.4059303712709497</v>
      </c>
      <c r="W26">
        <v>12.8425453288102</v>
      </c>
      <c r="X26">
        <v>45.553786253885853</v>
      </c>
      <c r="Y26">
        <v>0</v>
      </c>
      <c r="Z26">
        <v>2.0042233500313085</v>
      </c>
      <c r="AA26">
        <v>4.3181904687956587</v>
      </c>
      <c r="AB26">
        <v>4.0345532297127855</v>
      </c>
      <c r="AC26">
        <v>2.9888428531306293</v>
      </c>
      <c r="AD26">
        <v>2.8149569039462885</v>
      </c>
      <c r="AE26">
        <v>5.0712044305137907</v>
      </c>
      <c r="AF26">
        <v>2.4968088249262546</v>
      </c>
      <c r="AG26">
        <v>12.664962377252238</v>
      </c>
      <c r="AH26">
        <v>16.07322440930912</v>
      </c>
      <c r="AI26">
        <v>0</v>
      </c>
      <c r="AJ26">
        <v>0</v>
      </c>
      <c r="AK26">
        <v>15.831127314282982</v>
      </c>
      <c r="AL26">
        <v>0</v>
      </c>
      <c r="AM26">
        <v>4.8809859435491196</v>
      </c>
      <c r="AN26">
        <v>0.94351019595909003</v>
      </c>
      <c r="AO26">
        <v>0</v>
      </c>
      <c r="AP26">
        <v>0</v>
      </c>
      <c r="AQ26">
        <v>0</v>
      </c>
      <c r="AR26">
        <v>15.000783343769568</v>
      </c>
      <c r="AS26">
        <v>8.3082685411163766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40.715640568417406</v>
      </c>
      <c r="BB26">
        <f t="shared" si="0"/>
        <v>933.3427462358278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1.5341179152840316</v>
      </c>
      <c r="L27">
        <v>503.28852527944991</v>
      </c>
      <c r="M27">
        <v>28.416180319741674</v>
      </c>
      <c r="N27">
        <v>36.478883019099875</v>
      </c>
      <c r="O27">
        <v>0</v>
      </c>
      <c r="P27">
        <v>38.783712688300483</v>
      </c>
      <c r="Q27">
        <v>0</v>
      </c>
      <c r="R27">
        <v>4.0285581337059986</v>
      </c>
      <c r="S27">
        <v>3.0982467125860991</v>
      </c>
      <c r="T27">
        <v>0</v>
      </c>
      <c r="U27">
        <v>104.92554251078779</v>
      </c>
      <c r="V27">
        <v>0</v>
      </c>
      <c r="W27">
        <v>2.0139404942413419</v>
      </c>
      <c r="X27">
        <v>45.553786253885853</v>
      </c>
      <c r="Y27">
        <v>0</v>
      </c>
      <c r="Z27">
        <v>2.0042233500313085</v>
      </c>
      <c r="AA27">
        <v>8.6607770127322059</v>
      </c>
      <c r="AB27">
        <v>4.0345532297127855</v>
      </c>
      <c r="AC27">
        <v>2.9888428531306293</v>
      </c>
      <c r="AD27">
        <v>5.6299140870158864</v>
      </c>
      <c r="AE27">
        <v>10.142408861027581</v>
      </c>
      <c r="AF27">
        <v>2.4968088249262546</v>
      </c>
      <c r="AG27">
        <v>12.664962377252238</v>
      </c>
      <c r="AH27">
        <v>16.07322440930912</v>
      </c>
      <c r="AI27">
        <v>0</v>
      </c>
      <c r="AJ27">
        <v>0</v>
      </c>
      <c r="AK27">
        <v>15.831127314282982</v>
      </c>
      <c r="AL27">
        <v>0</v>
      </c>
      <c r="AM27">
        <v>4.8809859435491196</v>
      </c>
      <c r="AN27">
        <v>0.94351019595909003</v>
      </c>
      <c r="AO27">
        <v>0</v>
      </c>
      <c r="AP27">
        <v>0</v>
      </c>
      <c r="AQ27">
        <v>0</v>
      </c>
      <c r="AR27">
        <v>15.000783343769568</v>
      </c>
      <c r="AS27">
        <v>8.3082685411163766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36.691282737443508</v>
      </c>
      <c r="BB27">
        <f t="shared" si="0"/>
        <v>841.09060093345443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1.5132405099043622</v>
      </c>
      <c r="L28">
        <v>402.62846794780023</v>
      </c>
      <c r="M28">
        <v>28.416180319741674</v>
      </c>
      <c r="N28">
        <v>36.478883019099875</v>
      </c>
      <c r="O28">
        <v>0</v>
      </c>
      <c r="P28">
        <v>38.783712688300483</v>
      </c>
      <c r="Q28">
        <v>0</v>
      </c>
      <c r="R28">
        <v>4.0285581337059986</v>
      </c>
      <c r="S28">
        <v>3.0982467125860991</v>
      </c>
      <c r="T28">
        <v>0</v>
      </c>
      <c r="U28">
        <v>102.48812644078596</v>
      </c>
      <c r="V28">
        <v>0</v>
      </c>
      <c r="W28">
        <v>2.0139404942413419</v>
      </c>
      <c r="X28">
        <v>45.553786253885853</v>
      </c>
      <c r="Y28">
        <v>0</v>
      </c>
      <c r="Z28">
        <v>4.0424165873512843</v>
      </c>
      <c r="AA28">
        <v>13.016050194531413</v>
      </c>
      <c r="AB28">
        <v>4.0345532297127855</v>
      </c>
      <c r="AC28">
        <v>2.9888428531306293</v>
      </c>
      <c r="AD28">
        <v>8.4448709909621744</v>
      </c>
      <c r="AE28">
        <v>10.142408861027581</v>
      </c>
      <c r="AF28">
        <v>2.4968088249262546</v>
      </c>
      <c r="AG28">
        <v>12.664962377252238</v>
      </c>
      <c r="AH28">
        <v>16.07322440930912</v>
      </c>
      <c r="AI28">
        <v>0</v>
      </c>
      <c r="AJ28">
        <v>0</v>
      </c>
      <c r="AK28">
        <v>15.831127314282982</v>
      </c>
      <c r="AL28">
        <v>0</v>
      </c>
      <c r="AM28">
        <v>4.8809859435491196</v>
      </c>
      <c r="AN28">
        <v>0.94351019595909003</v>
      </c>
      <c r="AO28">
        <v>0</v>
      </c>
      <c r="AP28">
        <v>0</v>
      </c>
      <c r="AQ28">
        <v>0</v>
      </c>
      <c r="AR28">
        <v>15.000783343769568</v>
      </c>
      <c r="AS28">
        <v>8.3082685411163766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32.76584776861376</v>
      </c>
      <c r="BB28">
        <f t="shared" si="0"/>
        <v>751.10610841831863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1.5341179152840316</v>
      </c>
      <c r="L29">
        <v>322.16642410046484</v>
      </c>
      <c r="M29">
        <v>28.416180319741674</v>
      </c>
      <c r="N29">
        <v>36.478883019099875</v>
      </c>
      <c r="O29">
        <v>0</v>
      </c>
      <c r="P29">
        <v>38.783712688300483</v>
      </c>
      <c r="Q29">
        <v>0</v>
      </c>
      <c r="R29">
        <v>13.096711734389126</v>
      </c>
      <c r="S29">
        <v>3.0982467125860991</v>
      </c>
      <c r="T29">
        <v>0</v>
      </c>
      <c r="U29">
        <v>100.05474259083616</v>
      </c>
      <c r="V29">
        <v>6.4059303712709497</v>
      </c>
      <c r="W29">
        <v>10.634819382058593</v>
      </c>
      <c r="X29">
        <v>45.553786253885853</v>
      </c>
      <c r="Y29">
        <v>0</v>
      </c>
      <c r="Z29">
        <v>4.0424165873512843</v>
      </c>
      <c r="AA29">
        <v>13.016050194531413</v>
      </c>
      <c r="AB29">
        <v>4.0345532297127855</v>
      </c>
      <c r="AC29">
        <v>5.9776857062612585</v>
      </c>
      <c r="AD29">
        <v>11.25982789490846</v>
      </c>
      <c r="AE29">
        <v>10.142408861027581</v>
      </c>
      <c r="AF29">
        <v>2.4968088249262546</v>
      </c>
      <c r="AG29">
        <v>12.664962377252238</v>
      </c>
      <c r="AH29">
        <v>16.07322440930912</v>
      </c>
      <c r="AI29">
        <v>0</v>
      </c>
      <c r="AJ29">
        <v>0</v>
      </c>
      <c r="AK29">
        <v>15.831127314282982</v>
      </c>
      <c r="AL29">
        <v>0</v>
      </c>
      <c r="AM29">
        <v>4.8809859435491196</v>
      </c>
      <c r="AN29">
        <v>0.94351019595909003</v>
      </c>
      <c r="AO29">
        <v>0</v>
      </c>
      <c r="AP29">
        <v>0</v>
      </c>
      <c r="AQ29">
        <v>0</v>
      </c>
      <c r="AR29">
        <v>16.364490920475891</v>
      </c>
      <c r="AS29">
        <v>8.3082685411163766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30.608462820502659</v>
      </c>
      <c r="BB29">
        <f t="shared" si="0"/>
        <v>701.65141326807884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1.5132405099043622</v>
      </c>
      <c r="L30">
        <v>320.08922376688798</v>
      </c>
      <c r="M30">
        <v>28.416180319741674</v>
      </c>
      <c r="N30">
        <v>36.478883019099875</v>
      </c>
      <c r="O30">
        <v>0</v>
      </c>
      <c r="P30">
        <v>38.783712688300483</v>
      </c>
      <c r="Q30">
        <v>0</v>
      </c>
      <c r="R30">
        <v>13.096711734389126</v>
      </c>
      <c r="S30">
        <v>3.0982467125860991</v>
      </c>
      <c r="T30">
        <v>0</v>
      </c>
      <c r="U30">
        <v>97.977812025644667</v>
      </c>
      <c r="V30">
        <v>6.4059303712709497</v>
      </c>
      <c r="W30">
        <v>12.8425453288102</v>
      </c>
      <c r="X30">
        <v>45.553786253885853</v>
      </c>
      <c r="Y30">
        <v>0</v>
      </c>
      <c r="Z30">
        <v>6.0466399373825936</v>
      </c>
      <c r="AA30">
        <v>13.016050194531413</v>
      </c>
      <c r="AB30">
        <v>8.1102755034128879</v>
      </c>
      <c r="AC30">
        <v>5.9776857062612585</v>
      </c>
      <c r="AD30">
        <v>11.25982789490846</v>
      </c>
      <c r="AE30">
        <v>10.142408861027581</v>
      </c>
      <c r="AF30">
        <v>2.4968088249262546</v>
      </c>
      <c r="AG30">
        <v>12.664962377252238</v>
      </c>
      <c r="AH30">
        <v>16.07322440930912</v>
      </c>
      <c r="AI30">
        <v>0</v>
      </c>
      <c r="AJ30">
        <v>0</v>
      </c>
      <c r="AK30">
        <v>15.831127314282982</v>
      </c>
      <c r="AL30">
        <v>0</v>
      </c>
      <c r="AM30">
        <v>4.8809859435491196</v>
      </c>
      <c r="AN30">
        <v>0.94351019595909003</v>
      </c>
      <c r="AO30">
        <v>0</v>
      </c>
      <c r="AP30">
        <v>0</v>
      </c>
      <c r="AQ30">
        <v>0</v>
      </c>
      <c r="AR30">
        <v>16.364490920475891</v>
      </c>
      <c r="AS30">
        <v>8.3082685411163766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30.780372145035464</v>
      </c>
      <c r="BB30">
        <f t="shared" si="0"/>
        <v>705.59216720988104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320.08922376688798</v>
      </c>
      <c r="M31">
        <v>28.416180319741674</v>
      </c>
      <c r="N31">
        <v>36.478883019099875</v>
      </c>
      <c r="O31">
        <v>0</v>
      </c>
      <c r="P31">
        <v>38.783712688300483</v>
      </c>
      <c r="Q31">
        <v>0</v>
      </c>
      <c r="R31">
        <v>13.096711734389126</v>
      </c>
      <c r="S31">
        <v>3.0251420838616969</v>
      </c>
      <c r="T31">
        <v>0</v>
      </c>
      <c r="U31">
        <v>95.541226524067952</v>
      </c>
      <c r="V31">
        <v>6.4059303712709497</v>
      </c>
      <c r="W31">
        <v>12.8425453288102</v>
      </c>
      <c r="X31">
        <v>45.55407368386858</v>
      </c>
      <c r="Y31">
        <v>0</v>
      </c>
      <c r="Z31">
        <v>6.0466399373825936</v>
      </c>
      <c r="AA31">
        <v>13.016050194531413</v>
      </c>
      <c r="AB31">
        <v>8.1102755034128879</v>
      </c>
      <c r="AC31">
        <v>5.9776857062612585</v>
      </c>
      <c r="AD31">
        <v>11.25982789490846</v>
      </c>
      <c r="AE31">
        <v>10.142408861027581</v>
      </c>
      <c r="AF31">
        <v>0</v>
      </c>
      <c r="AG31">
        <v>12.664962377252238</v>
      </c>
      <c r="AH31">
        <v>8.0366122046545598</v>
      </c>
      <c r="AI31">
        <v>0</v>
      </c>
      <c r="AJ31">
        <v>0</v>
      </c>
      <c r="AK31">
        <v>15.831127314282982</v>
      </c>
      <c r="AL31">
        <v>0</v>
      </c>
      <c r="AM31">
        <v>4.8809859435491196</v>
      </c>
      <c r="AN31">
        <v>0.96276571874765182</v>
      </c>
      <c r="AO31">
        <v>0</v>
      </c>
      <c r="AP31">
        <v>0</v>
      </c>
      <c r="AQ31">
        <v>0</v>
      </c>
      <c r="AR31">
        <v>15.000783343769568</v>
      </c>
      <c r="AS31">
        <v>8.3082685411163766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30.115730563957911</v>
      </c>
      <c r="BB31">
        <f t="shared" si="0"/>
        <v>690.35629249723729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320.08922376688798</v>
      </c>
      <c r="M32">
        <v>28.416180319741674</v>
      </c>
      <c r="N32">
        <v>36.478883019099875</v>
      </c>
      <c r="O32">
        <v>0</v>
      </c>
      <c r="P32">
        <v>38.783712688300483</v>
      </c>
      <c r="Q32">
        <v>0</v>
      </c>
      <c r="R32">
        <v>13.096711734389126</v>
      </c>
      <c r="S32">
        <v>3.0251420838616969</v>
      </c>
      <c r="T32">
        <v>0</v>
      </c>
      <c r="U32">
        <v>95.541226524067952</v>
      </c>
      <c r="V32">
        <v>6.4059303712709497</v>
      </c>
      <c r="W32">
        <v>12.8425453288102</v>
      </c>
      <c r="X32">
        <v>45.55407368386858</v>
      </c>
      <c r="Y32">
        <v>0</v>
      </c>
      <c r="Z32">
        <v>6.0466399373825936</v>
      </c>
      <c r="AA32">
        <v>13.016050194531413</v>
      </c>
      <c r="AB32">
        <v>8.1102755034128879</v>
      </c>
      <c r="AC32">
        <v>5.9776857062612585</v>
      </c>
      <c r="AD32">
        <v>8.4448709909621744</v>
      </c>
      <c r="AE32">
        <v>10.142408861027581</v>
      </c>
      <c r="AF32">
        <v>0</v>
      </c>
      <c r="AG32">
        <v>12.664962377252238</v>
      </c>
      <c r="AH32">
        <v>8.0366122046545598</v>
      </c>
      <c r="AI32">
        <v>0</v>
      </c>
      <c r="AJ32">
        <v>0</v>
      </c>
      <c r="AK32">
        <v>15.831127314282982</v>
      </c>
      <c r="AL32">
        <v>0</v>
      </c>
      <c r="AM32">
        <v>4.8809859435491196</v>
      </c>
      <c r="AN32">
        <v>0.96276571874765182</v>
      </c>
      <c r="AO32">
        <v>0</v>
      </c>
      <c r="AP32">
        <v>0</v>
      </c>
      <c r="AQ32">
        <v>0</v>
      </c>
      <c r="AR32">
        <v>15.000783343769568</v>
      </c>
      <c r="AS32">
        <v>8.3082685411163766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29.998065365372952</v>
      </c>
      <c r="BB32">
        <f t="shared" si="0"/>
        <v>687.659000791876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320.08922376688798</v>
      </c>
      <c r="M33">
        <v>28.416180319741674</v>
      </c>
      <c r="N33">
        <v>36.478883019099875</v>
      </c>
      <c r="O33">
        <v>0</v>
      </c>
      <c r="P33">
        <v>38.783712688300483</v>
      </c>
      <c r="Q33">
        <v>0</v>
      </c>
      <c r="R33">
        <v>13.096711734389126</v>
      </c>
      <c r="S33">
        <v>3.0251420838616969</v>
      </c>
      <c r="T33">
        <v>0</v>
      </c>
      <c r="U33">
        <v>95.541226524067952</v>
      </c>
      <c r="V33">
        <v>6.4059303712709497</v>
      </c>
      <c r="W33">
        <v>12.8425453288102</v>
      </c>
      <c r="X33">
        <v>45.55407368386858</v>
      </c>
      <c r="Y33">
        <v>0</v>
      </c>
      <c r="Z33">
        <v>6.0466399373825936</v>
      </c>
      <c r="AA33">
        <v>8.6607770127322059</v>
      </c>
      <c r="AB33">
        <v>8.1102755034128879</v>
      </c>
      <c r="AC33">
        <v>5.9776857062612585</v>
      </c>
      <c r="AD33">
        <v>5.6299140870158864</v>
      </c>
      <c r="AE33">
        <v>10.142408861027581</v>
      </c>
      <c r="AF33">
        <v>0</v>
      </c>
      <c r="AG33">
        <v>12.664962377252238</v>
      </c>
      <c r="AH33">
        <v>8.0366122046545598</v>
      </c>
      <c r="AI33">
        <v>0</v>
      </c>
      <c r="AJ33">
        <v>0</v>
      </c>
      <c r="AK33">
        <v>15.831127314282982</v>
      </c>
      <c r="AL33">
        <v>0</v>
      </c>
      <c r="AM33">
        <v>4.8809859435491196</v>
      </c>
      <c r="AN33">
        <v>0.96276571874765182</v>
      </c>
      <c r="AO33">
        <v>0</v>
      </c>
      <c r="AP33">
        <v>3.9558521855654158E-2</v>
      </c>
      <c r="AQ33">
        <v>0</v>
      </c>
      <c r="AR33">
        <v>15.000783343769568</v>
      </c>
      <c r="AS33">
        <v>8.3082685411163766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29.700003294002364</v>
      </c>
      <c r="BB33">
        <f t="shared" si="0"/>
        <v>680.8263912993566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326.47399056618417</v>
      </c>
      <c r="M34">
        <v>28.416180319741674</v>
      </c>
      <c r="N34">
        <v>36.478883019099875</v>
      </c>
      <c r="O34">
        <v>0</v>
      </c>
      <c r="P34">
        <v>38.783712688300483</v>
      </c>
      <c r="Q34">
        <v>0</v>
      </c>
      <c r="R34">
        <v>13.096711734389126</v>
      </c>
      <c r="S34">
        <v>3.129766721059235</v>
      </c>
      <c r="T34">
        <v>0</v>
      </c>
      <c r="U34">
        <v>95.541226524067952</v>
      </c>
      <c r="V34">
        <v>6.4018159048215404</v>
      </c>
      <c r="W34">
        <v>12.846324114263217</v>
      </c>
      <c r="X34">
        <v>45.55407368386858</v>
      </c>
      <c r="Y34">
        <v>0</v>
      </c>
      <c r="Z34">
        <v>6.0466399373825936</v>
      </c>
      <c r="AA34">
        <v>8.6607770127322059</v>
      </c>
      <c r="AB34">
        <v>8.1102755034128879</v>
      </c>
      <c r="AC34">
        <v>5.9776857062612585</v>
      </c>
      <c r="AD34">
        <v>2.8149569039462885</v>
      </c>
      <c r="AE34">
        <v>10.142408861027581</v>
      </c>
      <c r="AF34">
        <v>0</v>
      </c>
      <c r="AG34">
        <v>12.664962377252238</v>
      </c>
      <c r="AH34">
        <v>8.0366122046545598</v>
      </c>
      <c r="AI34">
        <v>0</v>
      </c>
      <c r="AJ34">
        <v>0</v>
      </c>
      <c r="AK34">
        <v>15.831127314282982</v>
      </c>
      <c r="AL34">
        <v>0</v>
      </c>
      <c r="AM34">
        <v>4.8809859435491196</v>
      </c>
      <c r="AN34">
        <v>0.96276571874765182</v>
      </c>
      <c r="AO34">
        <v>0</v>
      </c>
      <c r="AP34">
        <v>3.9558521855654158E-2</v>
      </c>
      <c r="AQ34">
        <v>0</v>
      </c>
      <c r="AR34">
        <v>15.000783343769568</v>
      </c>
      <c r="AS34">
        <v>8.3082685411163766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29.853580614329879</v>
      </c>
      <c r="BB34">
        <f t="shared" si="0"/>
        <v>684.34691255145674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0.85577442868291353</v>
      </c>
      <c r="L35">
        <v>326.47399056618417</v>
      </c>
      <c r="M35">
        <v>28.416180319741674</v>
      </c>
      <c r="N35">
        <v>36.478883019099875</v>
      </c>
      <c r="O35">
        <v>0</v>
      </c>
      <c r="P35">
        <v>38.783712688300483</v>
      </c>
      <c r="Q35">
        <v>0</v>
      </c>
      <c r="R35">
        <v>0</v>
      </c>
      <c r="S35">
        <v>2.7959002824794257</v>
      </c>
      <c r="T35">
        <v>0</v>
      </c>
      <c r="U35">
        <v>95.541226524067952</v>
      </c>
      <c r="V35">
        <v>0</v>
      </c>
      <c r="W35">
        <v>2.3693073376680704</v>
      </c>
      <c r="X35">
        <v>12.192371097869264</v>
      </c>
      <c r="Y35">
        <v>0</v>
      </c>
      <c r="Z35">
        <v>6.0466399373825936</v>
      </c>
      <c r="AA35">
        <v>4.3181904687956587</v>
      </c>
      <c r="AB35">
        <v>8.1102755034128879</v>
      </c>
      <c r="AC35">
        <v>5.9776857062612585</v>
      </c>
      <c r="AD35">
        <v>0</v>
      </c>
      <c r="AE35">
        <v>10.142408861027581</v>
      </c>
      <c r="AF35">
        <v>0</v>
      </c>
      <c r="AG35">
        <v>12.664962377252238</v>
      </c>
      <c r="AH35">
        <v>8.0366122046545598</v>
      </c>
      <c r="AI35">
        <v>0</v>
      </c>
      <c r="AJ35">
        <v>0</v>
      </c>
      <c r="AK35">
        <v>15.831127314282982</v>
      </c>
      <c r="AL35">
        <v>0</v>
      </c>
      <c r="AM35">
        <v>4.8809859435491196</v>
      </c>
      <c r="AN35">
        <v>0.98202029420162795</v>
      </c>
      <c r="AO35">
        <v>0</v>
      </c>
      <c r="AP35">
        <v>0</v>
      </c>
      <c r="AQ35">
        <v>0</v>
      </c>
      <c r="AR35">
        <v>15.000783343769568</v>
      </c>
      <c r="AS35">
        <v>9.850283200251706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26.992321635311505</v>
      </c>
      <c r="BB35">
        <f t="shared" si="0"/>
        <v>618.75699978362411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0.82446409339531868</v>
      </c>
      <c r="L36">
        <v>326.47399056618417</v>
      </c>
      <c r="M36">
        <v>28.416180319741674</v>
      </c>
      <c r="N36">
        <v>36.478883019099875</v>
      </c>
      <c r="O36">
        <v>0</v>
      </c>
      <c r="P36">
        <v>38.783712688300483</v>
      </c>
      <c r="Q36">
        <v>0</v>
      </c>
      <c r="R36">
        <v>0</v>
      </c>
      <c r="S36">
        <v>2.7959002824794257</v>
      </c>
      <c r="T36">
        <v>0</v>
      </c>
      <c r="U36">
        <v>95.541226524067952</v>
      </c>
      <c r="V36">
        <v>0</v>
      </c>
      <c r="W36">
        <v>2.0148896293774681</v>
      </c>
      <c r="X36">
        <v>12.074997441628753</v>
      </c>
      <c r="Y36">
        <v>0</v>
      </c>
      <c r="Z36">
        <v>6.0466399373825936</v>
      </c>
      <c r="AA36">
        <v>4.3181904687956587</v>
      </c>
      <c r="AB36">
        <v>8.1102755034128879</v>
      </c>
      <c r="AC36">
        <v>5.9776857062612585</v>
      </c>
      <c r="AD36">
        <v>0</v>
      </c>
      <c r="AE36">
        <v>10.142408861027581</v>
      </c>
      <c r="AF36">
        <v>0</v>
      </c>
      <c r="AG36">
        <v>12.664962377252238</v>
      </c>
      <c r="AH36">
        <v>8.0366122046545598</v>
      </c>
      <c r="AI36">
        <v>1.179504356285926</v>
      </c>
      <c r="AJ36">
        <v>0</v>
      </c>
      <c r="AK36">
        <v>15.831127314282982</v>
      </c>
      <c r="AL36">
        <v>0</v>
      </c>
      <c r="AM36">
        <v>4.8809859435491196</v>
      </c>
      <c r="AN36">
        <v>0.98202029420162795</v>
      </c>
      <c r="AO36">
        <v>0</v>
      </c>
      <c r="AP36">
        <v>0</v>
      </c>
      <c r="AQ36">
        <v>0</v>
      </c>
      <c r="AR36">
        <v>15.000783343769568</v>
      </c>
      <c r="AS36">
        <v>9.850283200251706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27.020595266351833</v>
      </c>
      <c r="BB36">
        <f t="shared" si="0"/>
        <v>619.40512880905112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5.1452538857003436</v>
      </c>
      <c r="L37">
        <v>326.47399056618417</v>
      </c>
      <c r="M37">
        <v>28.416180319741674</v>
      </c>
      <c r="N37">
        <v>36.478883019099875</v>
      </c>
      <c r="O37">
        <v>0</v>
      </c>
      <c r="P37">
        <v>38.783712688300483</v>
      </c>
      <c r="Q37">
        <v>0</v>
      </c>
      <c r="R37">
        <v>0</v>
      </c>
      <c r="S37">
        <v>3.8707034919865428</v>
      </c>
      <c r="T37">
        <v>0</v>
      </c>
      <c r="U37">
        <v>95.541226524067952</v>
      </c>
      <c r="V37">
        <v>0</v>
      </c>
      <c r="W37">
        <v>2.0148896293774681</v>
      </c>
      <c r="X37">
        <v>12.074997441628753</v>
      </c>
      <c r="Y37">
        <v>0</v>
      </c>
      <c r="Z37">
        <v>6.0466399373825936</v>
      </c>
      <c r="AA37">
        <v>0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0</v>
      </c>
      <c r="AG37">
        <v>12.664962377252238</v>
      </c>
      <c r="AH37">
        <v>8.0366122046545598</v>
      </c>
      <c r="AI37">
        <v>5.1111857291049816</v>
      </c>
      <c r="AJ37">
        <v>0</v>
      </c>
      <c r="AK37">
        <v>15.831127314282982</v>
      </c>
      <c r="AL37">
        <v>0</v>
      </c>
      <c r="AM37">
        <v>4.8809859435491196</v>
      </c>
      <c r="AN37">
        <v>0.98202029420162795</v>
      </c>
      <c r="AO37">
        <v>0</v>
      </c>
      <c r="AP37">
        <v>0</v>
      </c>
      <c r="AQ37">
        <v>0</v>
      </c>
      <c r="AR37">
        <v>15.000783343769568</v>
      </c>
      <c r="AS37">
        <v>8.3082685411163766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27.165518760863897</v>
      </c>
      <c r="BB37">
        <f t="shared" si="0"/>
        <v>622.72727456123914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5.1451802754838276</v>
      </c>
      <c r="L38">
        <v>326.47399056618417</v>
      </c>
      <c r="M38">
        <v>28.416180319741674</v>
      </c>
      <c r="N38">
        <v>36.478883019099875</v>
      </c>
      <c r="O38">
        <v>0</v>
      </c>
      <c r="P38">
        <v>38.783712688300483</v>
      </c>
      <c r="Q38">
        <v>0</v>
      </c>
      <c r="R38">
        <v>0</v>
      </c>
      <c r="S38">
        <v>3.8707034919865428</v>
      </c>
      <c r="T38">
        <v>0</v>
      </c>
      <c r="U38">
        <v>95.541226524067952</v>
      </c>
      <c r="V38">
        <v>0</v>
      </c>
      <c r="W38">
        <v>2.0148896293774681</v>
      </c>
      <c r="X38">
        <v>12.074997441628753</v>
      </c>
      <c r="Y38">
        <v>0</v>
      </c>
      <c r="Z38">
        <v>6.0466399373825936</v>
      </c>
      <c r="AA38">
        <v>0</v>
      </c>
      <c r="AB38">
        <v>8.1102755034128879</v>
      </c>
      <c r="AC38">
        <v>5.9776857062612585</v>
      </c>
      <c r="AD38">
        <v>0</v>
      </c>
      <c r="AE38">
        <v>10.142408861027581</v>
      </c>
      <c r="AF38">
        <v>0</v>
      </c>
      <c r="AG38">
        <v>12.664962377252238</v>
      </c>
      <c r="AH38">
        <v>8.0366122046545598</v>
      </c>
      <c r="AI38">
        <v>5.1111857291049816</v>
      </c>
      <c r="AJ38">
        <v>0</v>
      </c>
      <c r="AK38">
        <v>15.831127314282982</v>
      </c>
      <c r="AL38">
        <v>0</v>
      </c>
      <c r="AM38">
        <v>4.8809859435491196</v>
      </c>
      <c r="AN38">
        <v>0.98202029420162795</v>
      </c>
      <c r="AO38">
        <v>0</v>
      </c>
      <c r="AP38">
        <v>0</v>
      </c>
      <c r="AQ38">
        <v>0</v>
      </c>
      <c r="AR38">
        <v>16.364490920475891</v>
      </c>
      <c r="AS38">
        <v>8.3082685411163766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27.222518660663169</v>
      </c>
      <c r="BB38">
        <f t="shared" si="0"/>
        <v>624.03390862792969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5.1452148914143274</v>
      </c>
      <c r="L39">
        <v>326.47399056618417</v>
      </c>
      <c r="M39">
        <v>28.416180319741674</v>
      </c>
      <c r="N39">
        <v>36.478883019099875</v>
      </c>
      <c r="O39">
        <v>0</v>
      </c>
      <c r="P39">
        <v>38.783712688300483</v>
      </c>
      <c r="Q39">
        <v>0</v>
      </c>
      <c r="R39">
        <v>0</v>
      </c>
      <c r="S39">
        <v>3.8707034919865428</v>
      </c>
      <c r="T39">
        <v>0</v>
      </c>
      <c r="U39">
        <v>96.476348722316501</v>
      </c>
      <c r="V39">
        <v>0</v>
      </c>
      <c r="W39">
        <v>2.0148896293774681</v>
      </c>
      <c r="X39">
        <v>12.074997441628753</v>
      </c>
      <c r="Y39">
        <v>0</v>
      </c>
      <c r="Z39">
        <v>4.0424165873512843</v>
      </c>
      <c r="AA39">
        <v>0</v>
      </c>
      <c r="AB39">
        <v>8.1102755034128879</v>
      </c>
      <c r="AC39">
        <v>5.9776857062612585</v>
      </c>
      <c r="AD39">
        <v>0</v>
      </c>
      <c r="AE39">
        <v>10.142408861027581</v>
      </c>
      <c r="AF39">
        <v>0</v>
      </c>
      <c r="AG39">
        <v>12.664962377252238</v>
      </c>
      <c r="AH39">
        <v>8.0366122046545598</v>
      </c>
      <c r="AI39">
        <v>5.1111857291049816</v>
      </c>
      <c r="AJ39">
        <v>0</v>
      </c>
      <c r="AK39">
        <v>15.831127314282982</v>
      </c>
      <c r="AL39">
        <v>0</v>
      </c>
      <c r="AM39">
        <v>4.8809859435491196</v>
      </c>
      <c r="AN39">
        <v>0.98202029420162795</v>
      </c>
      <c r="AO39">
        <v>0</v>
      </c>
      <c r="AP39">
        <v>0</v>
      </c>
      <c r="AQ39">
        <v>0</v>
      </c>
      <c r="AR39">
        <v>16.364490920475891</v>
      </c>
      <c r="AS39">
        <v>8.3082685411163766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27.177831679464553</v>
      </c>
      <c r="BB39">
        <f t="shared" si="0"/>
        <v>623.0095290732761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5.1452148914143274</v>
      </c>
      <c r="L40">
        <v>326.47399056618417</v>
      </c>
      <c r="M40">
        <v>28.416180319741674</v>
      </c>
      <c r="N40">
        <v>36.478883019099875</v>
      </c>
      <c r="O40">
        <v>0</v>
      </c>
      <c r="P40">
        <v>38.783712688300483</v>
      </c>
      <c r="Q40">
        <v>0</v>
      </c>
      <c r="R40">
        <v>0</v>
      </c>
      <c r="S40">
        <v>3.8707034919865428</v>
      </c>
      <c r="T40">
        <v>0</v>
      </c>
      <c r="U40">
        <v>96.579276323246305</v>
      </c>
      <c r="V40">
        <v>0</v>
      </c>
      <c r="W40">
        <v>2.0148896293774681</v>
      </c>
      <c r="X40">
        <v>12.074997441628753</v>
      </c>
      <c r="Y40">
        <v>0</v>
      </c>
      <c r="Z40">
        <v>4.0424165873512843</v>
      </c>
      <c r="AA40">
        <v>0</v>
      </c>
      <c r="AB40">
        <v>8.1102755034128879</v>
      </c>
      <c r="AC40">
        <v>5.9776857062612585</v>
      </c>
      <c r="AD40">
        <v>0</v>
      </c>
      <c r="AE40">
        <v>10.142408861027581</v>
      </c>
      <c r="AF40">
        <v>0</v>
      </c>
      <c r="AG40">
        <v>12.664962377252238</v>
      </c>
      <c r="AH40">
        <v>8.0366122046545598</v>
      </c>
      <c r="AI40">
        <v>5.1111857291049816</v>
      </c>
      <c r="AJ40">
        <v>0</v>
      </c>
      <c r="AK40">
        <v>15.831127314282982</v>
      </c>
      <c r="AL40">
        <v>0</v>
      </c>
      <c r="AM40">
        <v>4.8809859435491196</v>
      </c>
      <c r="AN40">
        <v>0.98202029420162795</v>
      </c>
      <c r="AO40">
        <v>0</v>
      </c>
      <c r="AP40">
        <v>0</v>
      </c>
      <c r="AQ40">
        <v>0</v>
      </c>
      <c r="AR40">
        <v>15.000783343769568</v>
      </c>
      <c r="AS40">
        <v>8.3082685411163766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27.125131076477089</v>
      </c>
      <c r="BB40">
        <f t="shared" si="0"/>
        <v>621.80144970048696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5.1452148914143274</v>
      </c>
      <c r="L41">
        <v>326.47399056618417</v>
      </c>
      <c r="M41">
        <v>28.416180319741674</v>
      </c>
      <c r="N41">
        <v>36.478883019099875</v>
      </c>
      <c r="O41">
        <v>0</v>
      </c>
      <c r="P41">
        <v>38.783712688300483</v>
      </c>
      <c r="Q41">
        <v>0</v>
      </c>
      <c r="R41">
        <v>0</v>
      </c>
      <c r="S41">
        <v>3.8707034919865428</v>
      </c>
      <c r="T41">
        <v>0</v>
      </c>
      <c r="U41">
        <v>96.579276323246305</v>
      </c>
      <c r="V41">
        <v>0</v>
      </c>
      <c r="W41">
        <v>2.0148896293774681</v>
      </c>
      <c r="X41">
        <v>12.074997441628753</v>
      </c>
      <c r="Y41">
        <v>0</v>
      </c>
      <c r="Z41">
        <v>4.0424165873512843</v>
      </c>
      <c r="AA41">
        <v>0</v>
      </c>
      <c r="AB41">
        <v>8.1102755034128879</v>
      </c>
      <c r="AC41">
        <v>5.9776857062612585</v>
      </c>
      <c r="AD41">
        <v>0</v>
      </c>
      <c r="AE41">
        <v>10.142408861027581</v>
      </c>
      <c r="AF41">
        <v>0</v>
      </c>
      <c r="AG41">
        <v>12.664962377252238</v>
      </c>
      <c r="AH41">
        <v>0</v>
      </c>
      <c r="AI41">
        <v>5.1111857291049816</v>
      </c>
      <c r="AJ41">
        <v>0</v>
      </c>
      <c r="AK41">
        <v>15.831127314282982</v>
      </c>
      <c r="AL41">
        <v>0</v>
      </c>
      <c r="AM41">
        <v>4.8809859435491196</v>
      </c>
      <c r="AN41">
        <v>0.98202029420162795</v>
      </c>
      <c r="AO41">
        <v>0</v>
      </c>
      <c r="AP41">
        <v>0</v>
      </c>
      <c r="AQ41">
        <v>0</v>
      </c>
      <c r="AR41">
        <v>15.000783343769568</v>
      </c>
      <c r="AS41">
        <v>9.850283200251706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26.853656899074387</v>
      </c>
      <c r="BB41">
        <f t="shared" si="0"/>
        <v>615.57832633237047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5.1452148914143274</v>
      </c>
      <c r="L42">
        <v>326.47399056618417</v>
      </c>
      <c r="M42">
        <v>28.416180319741674</v>
      </c>
      <c r="N42">
        <v>36.478883019099875</v>
      </c>
      <c r="O42">
        <v>0</v>
      </c>
      <c r="P42">
        <v>38.783712688300483</v>
      </c>
      <c r="Q42">
        <v>0</v>
      </c>
      <c r="R42">
        <v>0</v>
      </c>
      <c r="S42">
        <v>3.8707034919865428</v>
      </c>
      <c r="T42">
        <v>0</v>
      </c>
      <c r="U42">
        <v>96.579276323246305</v>
      </c>
      <c r="V42">
        <v>0</v>
      </c>
      <c r="W42">
        <v>2.0148896293774681</v>
      </c>
      <c r="X42">
        <v>12.074997441628753</v>
      </c>
      <c r="Y42">
        <v>0</v>
      </c>
      <c r="Z42">
        <v>2.0042233500313085</v>
      </c>
      <c r="AA42">
        <v>0</v>
      </c>
      <c r="AB42">
        <v>8.1102755034128879</v>
      </c>
      <c r="AC42">
        <v>5.9776857062612585</v>
      </c>
      <c r="AD42">
        <v>0</v>
      </c>
      <c r="AE42">
        <v>10.142408861027581</v>
      </c>
      <c r="AF42">
        <v>0</v>
      </c>
      <c r="AG42">
        <v>12.664962377252238</v>
      </c>
      <c r="AH42">
        <v>0</v>
      </c>
      <c r="AI42">
        <v>5.1111857291049816</v>
      </c>
      <c r="AJ42">
        <v>0</v>
      </c>
      <c r="AK42">
        <v>15.831127314282982</v>
      </c>
      <c r="AL42">
        <v>0</v>
      </c>
      <c r="AM42">
        <v>4.8809859435491196</v>
      </c>
      <c r="AN42">
        <v>0.98202029420162795</v>
      </c>
      <c r="AO42">
        <v>0</v>
      </c>
      <c r="AP42">
        <v>0</v>
      </c>
      <c r="AQ42">
        <v>0</v>
      </c>
      <c r="AR42">
        <v>15.000783343769568</v>
      </c>
      <c r="AS42">
        <v>9.850283200251706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26.768460421754412</v>
      </c>
      <c r="BB42">
        <f t="shared" si="0"/>
        <v>613.62532957237045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5.1452148914143274</v>
      </c>
      <c r="L43">
        <v>326.20128440197402</v>
      </c>
      <c r="M43">
        <v>28.416180319741674</v>
      </c>
      <c r="N43">
        <v>36.478883019099875</v>
      </c>
      <c r="O43">
        <v>0</v>
      </c>
      <c r="P43">
        <v>38.783712688300483</v>
      </c>
      <c r="Q43">
        <v>0</v>
      </c>
      <c r="R43">
        <v>0</v>
      </c>
      <c r="S43">
        <v>3.8306585167997764</v>
      </c>
      <c r="T43">
        <v>0</v>
      </c>
      <c r="U43">
        <v>96.579276323246305</v>
      </c>
      <c r="V43">
        <v>0</v>
      </c>
      <c r="W43">
        <v>2.0139404942413419</v>
      </c>
      <c r="X43">
        <v>12.074997441628753</v>
      </c>
      <c r="Y43">
        <v>0</v>
      </c>
      <c r="Z43">
        <v>0</v>
      </c>
      <c r="AA43">
        <v>0</v>
      </c>
      <c r="AB43">
        <v>8.1102755034128879</v>
      </c>
      <c r="AC43">
        <v>5.9776857062612585</v>
      </c>
      <c r="AD43">
        <v>0</v>
      </c>
      <c r="AE43">
        <v>5.0712044305137907</v>
      </c>
      <c r="AF43">
        <v>0</v>
      </c>
      <c r="AG43">
        <v>12.664962377252238</v>
      </c>
      <c r="AH43">
        <v>0</v>
      </c>
      <c r="AI43">
        <v>1.179504356285926</v>
      </c>
      <c r="AJ43">
        <v>0</v>
      </c>
      <c r="AK43">
        <v>15.831127314282982</v>
      </c>
      <c r="AL43">
        <v>0</v>
      </c>
      <c r="AM43">
        <v>4.8809859435491196</v>
      </c>
      <c r="AN43">
        <v>0.98202029420162795</v>
      </c>
      <c r="AO43">
        <v>0</v>
      </c>
      <c r="AP43">
        <v>0</v>
      </c>
      <c r="AQ43">
        <v>0</v>
      </c>
      <c r="AR43">
        <v>15.000783343769568</v>
      </c>
      <c r="AS43">
        <v>8.5159754994273431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26.239476525773846</v>
      </c>
      <c r="BB43">
        <f t="shared" si="0"/>
        <v>601.49919633962952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5.1452148914143274</v>
      </c>
      <c r="L44">
        <v>326.20128440197402</v>
      </c>
      <c r="M44">
        <v>28.416180319741674</v>
      </c>
      <c r="N44">
        <v>36.478883019099875</v>
      </c>
      <c r="O44">
        <v>0</v>
      </c>
      <c r="P44">
        <v>38.783712688300483</v>
      </c>
      <c r="Q44">
        <v>0</v>
      </c>
      <c r="R44">
        <v>0</v>
      </c>
      <c r="S44">
        <v>3.8306585167997764</v>
      </c>
      <c r="T44">
        <v>0</v>
      </c>
      <c r="U44">
        <v>96.579276323246305</v>
      </c>
      <c r="V44">
        <v>0</v>
      </c>
      <c r="W44">
        <v>2.0139404942413419</v>
      </c>
      <c r="X44">
        <v>12.074997441628753</v>
      </c>
      <c r="Y44">
        <v>0</v>
      </c>
      <c r="Z44">
        <v>0</v>
      </c>
      <c r="AA44">
        <v>0</v>
      </c>
      <c r="AB44">
        <v>8.1102755034128879</v>
      </c>
      <c r="AC44">
        <v>5.9776857062612585</v>
      </c>
      <c r="AD44">
        <v>0</v>
      </c>
      <c r="AE44">
        <v>0</v>
      </c>
      <c r="AF44">
        <v>0</v>
      </c>
      <c r="AG44">
        <v>12.664962377252238</v>
      </c>
      <c r="AH44">
        <v>0</v>
      </c>
      <c r="AI44">
        <v>0</v>
      </c>
      <c r="AJ44">
        <v>0</v>
      </c>
      <c r="AK44">
        <v>15.831127314282982</v>
      </c>
      <c r="AL44">
        <v>0</v>
      </c>
      <c r="AM44">
        <v>4.8809859435491196</v>
      </c>
      <c r="AN44">
        <v>0.98202029420162795</v>
      </c>
      <c r="AO44">
        <v>0</v>
      </c>
      <c r="AP44">
        <v>0</v>
      </c>
      <c r="AQ44">
        <v>0</v>
      </c>
      <c r="AR44">
        <v>15.000783343769568</v>
      </c>
      <c r="AS44">
        <v>8.5159754994273431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25.978196898485621</v>
      </c>
      <c r="BB44">
        <f t="shared" si="0"/>
        <v>595.50976718011793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5.1452148914143274</v>
      </c>
      <c r="L45">
        <v>326.20128440197402</v>
      </c>
      <c r="M45">
        <v>28.416180319741674</v>
      </c>
      <c r="N45">
        <v>36.478883019099875</v>
      </c>
      <c r="O45">
        <v>0</v>
      </c>
      <c r="P45">
        <v>38.783712688300483</v>
      </c>
      <c r="Q45">
        <v>0</v>
      </c>
      <c r="R45">
        <v>4.9301033873345288</v>
      </c>
      <c r="S45">
        <v>3.8306585167997764</v>
      </c>
      <c r="T45">
        <v>0</v>
      </c>
      <c r="U45">
        <v>96.579276323246305</v>
      </c>
      <c r="V45">
        <v>0</v>
      </c>
      <c r="W45">
        <v>2.0139404942413419</v>
      </c>
      <c r="X45">
        <v>12.074997441628753</v>
      </c>
      <c r="Y45">
        <v>0</v>
      </c>
      <c r="Z45">
        <v>0</v>
      </c>
      <c r="AA45">
        <v>0</v>
      </c>
      <c r="AB45">
        <v>8.1102755034128879</v>
      </c>
      <c r="AC45">
        <v>5.9776857062612585</v>
      </c>
      <c r="AD45">
        <v>0</v>
      </c>
      <c r="AE45">
        <v>0</v>
      </c>
      <c r="AF45">
        <v>0</v>
      </c>
      <c r="AG45">
        <v>12.664962377252238</v>
      </c>
      <c r="AH45">
        <v>0</v>
      </c>
      <c r="AI45">
        <v>0</v>
      </c>
      <c r="AJ45">
        <v>0</v>
      </c>
      <c r="AK45">
        <v>15.831127314282982</v>
      </c>
      <c r="AL45">
        <v>0</v>
      </c>
      <c r="AM45">
        <v>4.8809859435491196</v>
      </c>
      <c r="AN45">
        <v>0.98202029420162795</v>
      </c>
      <c r="AO45">
        <v>0</v>
      </c>
      <c r="AP45">
        <v>0</v>
      </c>
      <c r="AQ45">
        <v>0</v>
      </c>
      <c r="AR45">
        <v>15.000783343769568</v>
      </c>
      <c r="AS45">
        <v>8.5159754994273431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26.184275220076202</v>
      </c>
      <c r="BB45">
        <f t="shared" si="0"/>
        <v>600.23379224586199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5.1452148914143274</v>
      </c>
      <c r="L46">
        <v>326.20128440197402</v>
      </c>
      <c r="M46">
        <v>28.416180319741674</v>
      </c>
      <c r="N46">
        <v>36.478883019099875</v>
      </c>
      <c r="O46">
        <v>0</v>
      </c>
      <c r="P46">
        <v>38.783712688300483</v>
      </c>
      <c r="Q46">
        <v>0</v>
      </c>
      <c r="R46">
        <v>4.9301033873345288</v>
      </c>
      <c r="S46">
        <v>3.8306585167997764</v>
      </c>
      <c r="T46">
        <v>0</v>
      </c>
      <c r="U46">
        <v>96.579276323246305</v>
      </c>
      <c r="V46">
        <v>0</v>
      </c>
      <c r="W46">
        <v>2.0139404942413419</v>
      </c>
      <c r="X46">
        <v>12.074997441628753</v>
      </c>
      <c r="Y46">
        <v>0</v>
      </c>
      <c r="Z46">
        <v>0</v>
      </c>
      <c r="AA46">
        <v>0</v>
      </c>
      <c r="AB46">
        <v>8.1102755034128879</v>
      </c>
      <c r="AC46">
        <v>5.9776857062612585</v>
      </c>
      <c r="AD46">
        <v>0</v>
      </c>
      <c r="AE46">
        <v>0</v>
      </c>
      <c r="AF46">
        <v>0</v>
      </c>
      <c r="AG46">
        <v>12.664962377252238</v>
      </c>
      <c r="AH46">
        <v>0</v>
      </c>
      <c r="AI46">
        <v>0</v>
      </c>
      <c r="AJ46">
        <v>0</v>
      </c>
      <c r="AK46">
        <v>15.831127314282982</v>
      </c>
      <c r="AL46">
        <v>0</v>
      </c>
      <c r="AM46">
        <v>4.8809859435491196</v>
      </c>
      <c r="AN46">
        <v>0.98202029420162795</v>
      </c>
      <c r="AO46">
        <v>0</v>
      </c>
      <c r="AP46">
        <v>0</v>
      </c>
      <c r="AQ46">
        <v>0</v>
      </c>
      <c r="AR46">
        <v>15.000783343769568</v>
      </c>
      <c r="AS46">
        <v>8.5159754994273431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26.184275220076202</v>
      </c>
      <c r="BB46">
        <f t="shared" si="0"/>
        <v>600.23379224586199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5.1554853814873418</v>
      </c>
      <c r="L47">
        <v>326.20128440197402</v>
      </c>
      <c r="M47">
        <v>28.416180319741674</v>
      </c>
      <c r="N47">
        <v>36.478883019099875</v>
      </c>
      <c r="O47">
        <v>0</v>
      </c>
      <c r="P47">
        <v>38.783712688300483</v>
      </c>
      <c r="Q47">
        <v>0</v>
      </c>
      <c r="R47">
        <v>0</v>
      </c>
      <c r="S47">
        <v>3.8306585167997764</v>
      </c>
      <c r="T47">
        <v>0</v>
      </c>
      <c r="U47">
        <v>96.579276323246305</v>
      </c>
      <c r="V47">
        <v>0</v>
      </c>
      <c r="W47">
        <v>2.0136627778614211</v>
      </c>
      <c r="X47">
        <v>12.073885601829961</v>
      </c>
      <c r="Y47">
        <v>0</v>
      </c>
      <c r="Z47">
        <v>0</v>
      </c>
      <c r="AA47">
        <v>0</v>
      </c>
      <c r="AB47">
        <v>8.1102755034128879</v>
      </c>
      <c r="AC47">
        <v>5.9776857062612585</v>
      </c>
      <c r="AD47">
        <v>0</v>
      </c>
      <c r="AE47">
        <v>0</v>
      </c>
      <c r="AF47">
        <v>0</v>
      </c>
      <c r="AG47">
        <v>12.664962377252238</v>
      </c>
      <c r="AH47">
        <v>0</v>
      </c>
      <c r="AI47">
        <v>0</v>
      </c>
      <c r="AJ47">
        <v>0</v>
      </c>
      <c r="AK47">
        <v>15.831127314282982</v>
      </c>
      <c r="AL47">
        <v>0</v>
      </c>
      <c r="AM47">
        <v>4.8809859435491196</v>
      </c>
      <c r="AN47">
        <v>0.96276571874765182</v>
      </c>
      <c r="AO47">
        <v>0</v>
      </c>
      <c r="AP47">
        <v>0.11867588574406894</v>
      </c>
      <c r="AQ47">
        <v>0</v>
      </c>
      <c r="AR47">
        <v>15.000783343769568</v>
      </c>
      <c r="AS47">
        <v>9.850283200251706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26.03849799418699</v>
      </c>
      <c r="BB47">
        <f t="shared" si="0"/>
        <v>596.89207602942531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5.1554853814873418</v>
      </c>
      <c r="L48">
        <v>326.20128440197402</v>
      </c>
      <c r="M48">
        <v>28.416180319741674</v>
      </c>
      <c r="N48">
        <v>36.478883019099875</v>
      </c>
      <c r="O48">
        <v>0</v>
      </c>
      <c r="P48">
        <v>38.783712688300483</v>
      </c>
      <c r="Q48">
        <v>0</v>
      </c>
      <c r="R48">
        <v>0</v>
      </c>
      <c r="S48">
        <v>3.8306585167997764</v>
      </c>
      <c r="T48">
        <v>0</v>
      </c>
      <c r="U48">
        <v>96.579276323246305</v>
      </c>
      <c r="V48">
        <v>0</v>
      </c>
      <c r="W48">
        <v>2.0136627778614211</v>
      </c>
      <c r="X48">
        <v>12.073885601829961</v>
      </c>
      <c r="Y48">
        <v>0</v>
      </c>
      <c r="Z48">
        <v>0</v>
      </c>
      <c r="AA48">
        <v>0</v>
      </c>
      <c r="AB48">
        <v>8.1102755034128879</v>
      </c>
      <c r="AC48">
        <v>5.9776857062612585</v>
      </c>
      <c r="AD48">
        <v>0</v>
      </c>
      <c r="AE48">
        <v>0</v>
      </c>
      <c r="AF48">
        <v>0</v>
      </c>
      <c r="AG48">
        <v>12.664962377252238</v>
      </c>
      <c r="AH48">
        <v>0</v>
      </c>
      <c r="AI48">
        <v>0</v>
      </c>
      <c r="AJ48">
        <v>0</v>
      </c>
      <c r="AK48">
        <v>15.831127314282982</v>
      </c>
      <c r="AL48">
        <v>0</v>
      </c>
      <c r="AM48">
        <v>4.8809859435491196</v>
      </c>
      <c r="AN48">
        <v>0.96276571874765182</v>
      </c>
      <c r="AO48">
        <v>0</v>
      </c>
      <c r="AP48">
        <v>0.11867588574406894</v>
      </c>
      <c r="AQ48">
        <v>0</v>
      </c>
      <c r="AR48">
        <v>15.000783343769568</v>
      </c>
      <c r="AS48">
        <v>9.850283200251706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26.03849799418699</v>
      </c>
      <c r="BB48">
        <f t="shared" si="0"/>
        <v>596.89207602942531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5.1554853814873418</v>
      </c>
      <c r="L49">
        <v>326.20128440197402</v>
      </c>
      <c r="M49">
        <v>28.416180319741674</v>
      </c>
      <c r="N49">
        <v>36.478883019099875</v>
      </c>
      <c r="O49">
        <v>0</v>
      </c>
      <c r="P49">
        <v>38.783712688300483</v>
      </c>
      <c r="Q49">
        <v>0</v>
      </c>
      <c r="R49">
        <v>6.338085181043823</v>
      </c>
      <c r="S49">
        <v>3.8501266462145129</v>
      </c>
      <c r="T49">
        <v>0</v>
      </c>
      <c r="U49">
        <v>96.579276323246305</v>
      </c>
      <c r="V49">
        <v>0</v>
      </c>
      <c r="W49">
        <v>2.0136627778614211</v>
      </c>
      <c r="X49">
        <v>34.223482515097707</v>
      </c>
      <c r="Y49">
        <v>0</v>
      </c>
      <c r="Z49">
        <v>0</v>
      </c>
      <c r="AA49">
        <v>0</v>
      </c>
      <c r="AB49">
        <v>8.1102755034128879</v>
      </c>
      <c r="AC49">
        <v>2.9888428531306293</v>
      </c>
      <c r="AD49">
        <v>0</v>
      </c>
      <c r="AE49">
        <v>0</v>
      </c>
      <c r="AF49">
        <v>0</v>
      </c>
      <c r="AG49">
        <v>12.664962377252238</v>
      </c>
      <c r="AH49">
        <v>0</v>
      </c>
      <c r="AI49">
        <v>0</v>
      </c>
      <c r="AJ49">
        <v>0</v>
      </c>
      <c r="AK49">
        <v>15.831127314282982</v>
      </c>
      <c r="AL49">
        <v>0</v>
      </c>
      <c r="AM49">
        <v>4.8809859435491196</v>
      </c>
      <c r="AN49">
        <v>0.96276571874765182</v>
      </c>
      <c r="AO49">
        <v>0</v>
      </c>
      <c r="AP49">
        <v>0.11867588574406894</v>
      </c>
      <c r="AQ49">
        <v>0</v>
      </c>
      <c r="AR49">
        <v>15.000783343769568</v>
      </c>
      <c r="AS49">
        <v>8.5159754994273431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27.049389180383422</v>
      </c>
      <c r="BB49">
        <f t="shared" si="0"/>
        <v>620.06518451300019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5.1554853814873418</v>
      </c>
      <c r="L50">
        <v>326.20128440197402</v>
      </c>
      <c r="M50">
        <v>28.416180319741674</v>
      </c>
      <c r="N50">
        <v>36.478883019099875</v>
      </c>
      <c r="O50">
        <v>0</v>
      </c>
      <c r="P50">
        <v>38.783712688300483</v>
      </c>
      <c r="Q50">
        <v>0</v>
      </c>
      <c r="R50">
        <v>6.338085181043823</v>
      </c>
      <c r="S50">
        <v>3.8501266462145129</v>
      </c>
      <c r="T50">
        <v>0</v>
      </c>
      <c r="U50">
        <v>96.579276323246305</v>
      </c>
      <c r="V50">
        <v>0</v>
      </c>
      <c r="W50">
        <v>2.0136627778614211</v>
      </c>
      <c r="X50">
        <v>45.555834234843736</v>
      </c>
      <c r="Y50">
        <v>0</v>
      </c>
      <c r="Z50">
        <v>0</v>
      </c>
      <c r="AA50">
        <v>0</v>
      </c>
      <c r="AB50">
        <v>8.1102755034128879</v>
      </c>
      <c r="AC50">
        <v>0</v>
      </c>
      <c r="AD50">
        <v>0</v>
      </c>
      <c r="AE50">
        <v>0</v>
      </c>
      <c r="AF50">
        <v>0</v>
      </c>
      <c r="AG50">
        <v>12.664962377252238</v>
      </c>
      <c r="AH50">
        <v>0</v>
      </c>
      <c r="AI50">
        <v>0</v>
      </c>
      <c r="AJ50">
        <v>0</v>
      </c>
      <c r="AK50">
        <v>15.831127314282982</v>
      </c>
      <c r="AL50">
        <v>0</v>
      </c>
      <c r="AM50">
        <v>4.8809859435491196</v>
      </c>
      <c r="AN50">
        <v>0.96276571874765182</v>
      </c>
      <c r="AO50">
        <v>0</v>
      </c>
      <c r="AP50">
        <v>0.11867588574406894</v>
      </c>
      <c r="AQ50">
        <v>0</v>
      </c>
      <c r="AR50">
        <v>15.000783343769568</v>
      </c>
      <c r="AS50">
        <v>8.5159754994273431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27.398147851007948</v>
      </c>
      <c r="BB50">
        <f t="shared" si="0"/>
        <v>628.05993470899102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5.1554853814873418</v>
      </c>
      <c r="L51">
        <v>326.20128440197402</v>
      </c>
      <c r="M51">
        <v>28.416180319741674</v>
      </c>
      <c r="N51">
        <v>36.478883019099875</v>
      </c>
      <c r="O51">
        <v>0</v>
      </c>
      <c r="P51">
        <v>38.783712688300483</v>
      </c>
      <c r="Q51">
        <v>0</v>
      </c>
      <c r="R51">
        <v>6.338085181043823</v>
      </c>
      <c r="S51">
        <v>3.8501266462145129</v>
      </c>
      <c r="T51">
        <v>0</v>
      </c>
      <c r="U51">
        <v>96.579276323246305</v>
      </c>
      <c r="V51">
        <v>0</v>
      </c>
      <c r="W51">
        <v>2.0135423820001774</v>
      </c>
      <c r="X51">
        <v>45.555834234843736</v>
      </c>
      <c r="Y51">
        <v>0</v>
      </c>
      <c r="Z51">
        <v>0</v>
      </c>
      <c r="AA51">
        <v>0</v>
      </c>
      <c r="AB51">
        <v>4.0345532297127855</v>
      </c>
      <c r="AC51">
        <v>0</v>
      </c>
      <c r="AD51">
        <v>0</v>
      </c>
      <c r="AE51">
        <v>0</v>
      </c>
      <c r="AF51">
        <v>0</v>
      </c>
      <c r="AG51">
        <v>12.664962377252238</v>
      </c>
      <c r="AH51">
        <v>0</v>
      </c>
      <c r="AI51">
        <v>0</v>
      </c>
      <c r="AJ51">
        <v>0</v>
      </c>
      <c r="AK51">
        <v>15.831127314282982</v>
      </c>
      <c r="AL51">
        <v>0</v>
      </c>
      <c r="AM51">
        <v>4.8809859435491196</v>
      </c>
      <c r="AN51">
        <v>0.96276571874765182</v>
      </c>
      <c r="AO51">
        <v>0</v>
      </c>
      <c r="AP51">
        <v>0.11867588574406894</v>
      </c>
      <c r="AQ51">
        <v>0</v>
      </c>
      <c r="AR51">
        <v>16.364490920475891</v>
      </c>
      <c r="AS51">
        <v>8.5159754994273431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27.28478060412661</v>
      </c>
      <c r="BB51">
        <f t="shared" si="0"/>
        <v>625.4611668630173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5.1554853814873418</v>
      </c>
      <c r="L52">
        <v>326.20128440197402</v>
      </c>
      <c r="M52">
        <v>28.416180319741674</v>
      </c>
      <c r="N52">
        <v>36.478883019099875</v>
      </c>
      <c r="O52">
        <v>0</v>
      </c>
      <c r="P52">
        <v>38.783712688300483</v>
      </c>
      <c r="Q52">
        <v>0</v>
      </c>
      <c r="R52">
        <v>6.338085181043823</v>
      </c>
      <c r="S52">
        <v>3.8501266462145129</v>
      </c>
      <c r="T52">
        <v>0</v>
      </c>
      <c r="U52">
        <v>96.579276323246305</v>
      </c>
      <c r="V52">
        <v>0</v>
      </c>
      <c r="W52">
        <v>2.0135423820001774</v>
      </c>
      <c r="X52">
        <v>45.555834234843736</v>
      </c>
      <c r="Y52">
        <v>0</v>
      </c>
      <c r="Z52">
        <v>0</v>
      </c>
      <c r="AA52">
        <v>0</v>
      </c>
      <c r="AB52">
        <v>4.0345532297127855</v>
      </c>
      <c r="AC52">
        <v>0</v>
      </c>
      <c r="AD52">
        <v>0</v>
      </c>
      <c r="AE52">
        <v>0</v>
      </c>
      <c r="AF52">
        <v>0</v>
      </c>
      <c r="AG52">
        <v>12.664962377252238</v>
      </c>
      <c r="AH52">
        <v>0</v>
      </c>
      <c r="AI52">
        <v>0</v>
      </c>
      <c r="AJ52">
        <v>0</v>
      </c>
      <c r="AK52">
        <v>15.831127314282982</v>
      </c>
      <c r="AL52">
        <v>0</v>
      </c>
      <c r="AM52">
        <v>4.8809859435491196</v>
      </c>
      <c r="AN52">
        <v>0.96276571874765182</v>
      </c>
      <c r="AO52">
        <v>0</v>
      </c>
      <c r="AP52">
        <v>0.11867588574406894</v>
      </c>
      <c r="AQ52">
        <v>0</v>
      </c>
      <c r="AR52">
        <v>16.364490920475891</v>
      </c>
      <c r="AS52">
        <v>8.5159754994273431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27.28478060412661</v>
      </c>
      <c r="BB52">
        <f t="shared" si="0"/>
        <v>625.4611668630173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5.1554853814873418</v>
      </c>
      <c r="L53">
        <v>323.7638565504879</v>
      </c>
      <c r="M53">
        <v>28.416180319741674</v>
      </c>
      <c r="N53">
        <v>36.478883019099875</v>
      </c>
      <c r="O53">
        <v>0</v>
      </c>
      <c r="P53">
        <v>38.783712688300483</v>
      </c>
      <c r="Q53">
        <v>0</v>
      </c>
      <c r="R53">
        <v>6.338085181043823</v>
      </c>
      <c r="S53">
        <v>3.8501266462145129</v>
      </c>
      <c r="T53">
        <v>0</v>
      </c>
      <c r="U53">
        <v>96.579276323246305</v>
      </c>
      <c r="V53">
        <v>0</v>
      </c>
      <c r="W53">
        <v>2.0135423820001774</v>
      </c>
      <c r="X53">
        <v>45.555834234843736</v>
      </c>
      <c r="Y53">
        <v>0</v>
      </c>
      <c r="Z53">
        <v>0</v>
      </c>
      <c r="AA53">
        <v>0</v>
      </c>
      <c r="AB53">
        <v>4.0345532297127855</v>
      </c>
      <c r="AC53">
        <v>0</v>
      </c>
      <c r="AD53">
        <v>0</v>
      </c>
      <c r="AE53">
        <v>0</v>
      </c>
      <c r="AF53">
        <v>0</v>
      </c>
      <c r="AG53">
        <v>12.664962377252238</v>
      </c>
      <c r="AH53">
        <v>0</v>
      </c>
      <c r="AI53">
        <v>0</v>
      </c>
      <c r="AJ53">
        <v>0</v>
      </c>
      <c r="AK53">
        <v>16.144614752801253</v>
      </c>
      <c r="AL53">
        <v>0</v>
      </c>
      <c r="AM53">
        <v>4.8809859435491196</v>
      </c>
      <c r="AN53">
        <v>0.96276571874765182</v>
      </c>
      <c r="AO53">
        <v>0</v>
      </c>
      <c r="AP53">
        <v>0.11867588574406894</v>
      </c>
      <c r="AQ53">
        <v>0</v>
      </c>
      <c r="AR53">
        <v>15.000783343769568</v>
      </c>
      <c r="AS53">
        <v>9.850283200251706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27.194770980052638</v>
      </c>
      <c r="BB53">
        <f t="shared" si="0"/>
        <v>623.39783619824141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5.1554853814873418</v>
      </c>
      <c r="L54">
        <v>323.7638565504879</v>
      </c>
      <c r="M54">
        <v>28.416180319741674</v>
      </c>
      <c r="N54">
        <v>36.478883019099875</v>
      </c>
      <c r="O54">
        <v>0</v>
      </c>
      <c r="P54">
        <v>38.783712688300483</v>
      </c>
      <c r="Q54">
        <v>0</v>
      </c>
      <c r="R54">
        <v>6.338085181043823</v>
      </c>
      <c r="S54">
        <v>3.8501266462145129</v>
      </c>
      <c r="T54">
        <v>0</v>
      </c>
      <c r="U54">
        <v>96.579276323246305</v>
      </c>
      <c r="V54">
        <v>0</v>
      </c>
      <c r="W54">
        <v>2.0135423820001774</v>
      </c>
      <c r="X54">
        <v>12.073885601829961</v>
      </c>
      <c r="Y54">
        <v>0</v>
      </c>
      <c r="Z54">
        <v>0</v>
      </c>
      <c r="AA54">
        <v>0</v>
      </c>
      <c r="AB54">
        <v>4.0345532297127855</v>
      </c>
      <c r="AC54">
        <v>0</v>
      </c>
      <c r="AD54">
        <v>0</v>
      </c>
      <c r="AE54">
        <v>0</v>
      </c>
      <c r="AF54">
        <v>0</v>
      </c>
      <c r="AG54">
        <v>12.664962377252238</v>
      </c>
      <c r="AH54">
        <v>0</v>
      </c>
      <c r="AI54">
        <v>0</v>
      </c>
      <c r="AJ54">
        <v>0</v>
      </c>
      <c r="AK54">
        <v>16.144614752801253</v>
      </c>
      <c r="AL54">
        <v>0</v>
      </c>
      <c r="AM54">
        <v>4.8809859435491196</v>
      </c>
      <c r="AN54">
        <v>0.96276571874765182</v>
      </c>
      <c r="AO54">
        <v>0</v>
      </c>
      <c r="AP54">
        <v>0.11867588574406894</v>
      </c>
      <c r="AQ54">
        <v>0</v>
      </c>
      <c r="AR54">
        <v>15.000783343769568</v>
      </c>
      <c r="AS54">
        <v>9.850283200251706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25.795225527192663</v>
      </c>
      <c r="BB54">
        <f t="shared" si="0"/>
        <v>591.31543301808767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5.1554853814873418</v>
      </c>
      <c r="L55">
        <v>323.7638565504879</v>
      </c>
      <c r="M55">
        <v>28.416180319741674</v>
      </c>
      <c r="N55">
        <v>36.478883019099875</v>
      </c>
      <c r="O55">
        <v>0</v>
      </c>
      <c r="P55">
        <v>38.783712688300483</v>
      </c>
      <c r="Q55">
        <v>0</v>
      </c>
      <c r="R55">
        <v>6.338085181043823</v>
      </c>
      <c r="S55">
        <v>3.8501266462145129</v>
      </c>
      <c r="T55">
        <v>0</v>
      </c>
      <c r="U55">
        <v>96.579276323246305</v>
      </c>
      <c r="V55">
        <v>0</v>
      </c>
      <c r="W55">
        <v>2.0135423820001774</v>
      </c>
      <c r="X55">
        <v>12.076038941928914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2.4968088249262546</v>
      </c>
      <c r="AG55">
        <v>12.664962377252238</v>
      </c>
      <c r="AH55">
        <v>0</v>
      </c>
      <c r="AI55">
        <v>0</v>
      </c>
      <c r="AJ55">
        <v>0</v>
      </c>
      <c r="AK55">
        <v>16.144614752801253</v>
      </c>
      <c r="AL55">
        <v>0</v>
      </c>
      <c r="AM55">
        <v>4.8809859435491196</v>
      </c>
      <c r="AN55">
        <v>0.94351019595909003</v>
      </c>
      <c r="AO55">
        <v>0</v>
      </c>
      <c r="AP55">
        <v>1.9779331366790498</v>
      </c>
      <c r="AQ55">
        <v>0</v>
      </c>
      <c r="AR55">
        <v>15.000783343769568</v>
      </c>
      <c r="AS55">
        <v>8.5159754994273431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25.752175831030783</v>
      </c>
      <c r="BB55">
        <f t="shared" si="0"/>
        <v>590.32858567688413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5.1554853814873418</v>
      </c>
      <c r="L56">
        <v>323.7638565504879</v>
      </c>
      <c r="M56">
        <v>28.416180319741674</v>
      </c>
      <c r="N56">
        <v>36.478883019099875</v>
      </c>
      <c r="O56">
        <v>0</v>
      </c>
      <c r="P56">
        <v>38.783712688300483</v>
      </c>
      <c r="Q56">
        <v>0</v>
      </c>
      <c r="R56">
        <v>6.338085181043823</v>
      </c>
      <c r="S56">
        <v>3.8501266462145129</v>
      </c>
      <c r="T56">
        <v>0</v>
      </c>
      <c r="U56">
        <v>96.579276323246305</v>
      </c>
      <c r="V56">
        <v>0</v>
      </c>
      <c r="W56">
        <v>2.0135423820001774</v>
      </c>
      <c r="X56">
        <v>12.076038941928914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2.4968088249262546</v>
      </c>
      <c r="AG56">
        <v>12.664962377252238</v>
      </c>
      <c r="AH56">
        <v>0</v>
      </c>
      <c r="AI56">
        <v>0</v>
      </c>
      <c r="AJ56">
        <v>0</v>
      </c>
      <c r="AK56">
        <v>16.144614752801253</v>
      </c>
      <c r="AL56">
        <v>0</v>
      </c>
      <c r="AM56">
        <v>4.8809859435491196</v>
      </c>
      <c r="AN56">
        <v>0.94351019595909003</v>
      </c>
      <c r="AO56">
        <v>0</v>
      </c>
      <c r="AP56">
        <v>1.9779331366790498</v>
      </c>
      <c r="AQ56">
        <v>0</v>
      </c>
      <c r="AR56">
        <v>15.000783343769568</v>
      </c>
      <c r="AS56">
        <v>8.5159754994273431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25.752175831030783</v>
      </c>
      <c r="BB56">
        <f t="shared" si="0"/>
        <v>590.32858567688413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5.1554853814873418</v>
      </c>
      <c r="L57">
        <v>323.7638565504879</v>
      </c>
      <c r="M57">
        <v>28.416180319741674</v>
      </c>
      <c r="N57">
        <v>36.478883019099875</v>
      </c>
      <c r="O57">
        <v>0</v>
      </c>
      <c r="P57">
        <v>38.783712688300483</v>
      </c>
      <c r="Q57">
        <v>0</v>
      </c>
      <c r="R57">
        <v>6.338085181043823</v>
      </c>
      <c r="S57">
        <v>3.8501266462145129</v>
      </c>
      <c r="T57">
        <v>0</v>
      </c>
      <c r="U57">
        <v>96.579276323246305</v>
      </c>
      <c r="V57">
        <v>0</v>
      </c>
      <c r="W57">
        <v>2.0135423820001774</v>
      </c>
      <c r="X57">
        <v>12.076038941928914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2.4968088249262546</v>
      </c>
      <c r="AG57">
        <v>12.664962377252238</v>
      </c>
      <c r="AH57">
        <v>0</v>
      </c>
      <c r="AI57">
        <v>0</v>
      </c>
      <c r="AJ57">
        <v>0</v>
      </c>
      <c r="AK57">
        <v>16.144614752801253</v>
      </c>
      <c r="AL57">
        <v>0</v>
      </c>
      <c r="AM57">
        <v>4.8809859435491196</v>
      </c>
      <c r="AN57">
        <v>0.94351019595909003</v>
      </c>
      <c r="AO57">
        <v>0</v>
      </c>
      <c r="AP57">
        <v>1.9779331366790498</v>
      </c>
      <c r="AQ57">
        <v>0</v>
      </c>
      <c r="AR57">
        <v>15.000783343769568</v>
      </c>
      <c r="AS57">
        <v>8.5159754994273431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25.752175831030783</v>
      </c>
      <c r="BB57">
        <f t="shared" si="0"/>
        <v>590.32858567688413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5.1554853814873418</v>
      </c>
      <c r="L58">
        <v>323.7638565504879</v>
      </c>
      <c r="M58">
        <v>28.416180319741674</v>
      </c>
      <c r="N58">
        <v>36.478883019099875</v>
      </c>
      <c r="O58">
        <v>0</v>
      </c>
      <c r="P58">
        <v>38.783712688300483</v>
      </c>
      <c r="Q58">
        <v>0</v>
      </c>
      <c r="R58">
        <v>6.338085181043823</v>
      </c>
      <c r="S58">
        <v>3.8501266462145129</v>
      </c>
      <c r="T58">
        <v>0</v>
      </c>
      <c r="U58">
        <v>96.579276323246305</v>
      </c>
      <c r="V58">
        <v>0</v>
      </c>
      <c r="W58">
        <v>2.0135423820001774</v>
      </c>
      <c r="X58">
        <v>12.076038941928914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2.4968088249262546</v>
      </c>
      <c r="AG58">
        <v>12.664962377252238</v>
      </c>
      <c r="AH58">
        <v>0</v>
      </c>
      <c r="AI58">
        <v>0</v>
      </c>
      <c r="AJ58">
        <v>0</v>
      </c>
      <c r="AK58">
        <v>16.144614752801253</v>
      </c>
      <c r="AL58">
        <v>0</v>
      </c>
      <c r="AM58">
        <v>4.8809859435491196</v>
      </c>
      <c r="AN58">
        <v>0.94351019595909003</v>
      </c>
      <c r="AO58">
        <v>0</v>
      </c>
      <c r="AP58">
        <v>1.9779331366790498</v>
      </c>
      <c r="AQ58">
        <v>0</v>
      </c>
      <c r="AR58">
        <v>15.000783343769568</v>
      </c>
      <c r="AS58">
        <v>8.5159754994273431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25.752175831030783</v>
      </c>
      <c r="BB58">
        <f t="shared" si="0"/>
        <v>590.32858567688413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5.1554853814873418</v>
      </c>
      <c r="L59">
        <v>320.09176043851835</v>
      </c>
      <c r="M59">
        <v>13.900139294665564</v>
      </c>
      <c r="N59">
        <v>36.478883019099875</v>
      </c>
      <c r="O59">
        <v>0</v>
      </c>
      <c r="P59">
        <v>38.783712688300483</v>
      </c>
      <c r="Q59">
        <v>0</v>
      </c>
      <c r="R59">
        <v>6.338085181043823</v>
      </c>
      <c r="S59">
        <v>3.8306585167997764</v>
      </c>
      <c r="T59">
        <v>0</v>
      </c>
      <c r="U59">
        <v>96.579276323246305</v>
      </c>
      <c r="V59">
        <v>0</v>
      </c>
      <c r="W59">
        <v>2.0134223939149241</v>
      </c>
      <c r="X59">
        <v>45.555834234843736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2.4968088249262546</v>
      </c>
      <c r="AG59">
        <v>12.664962377252238</v>
      </c>
      <c r="AH59">
        <v>0</v>
      </c>
      <c r="AI59">
        <v>0</v>
      </c>
      <c r="AJ59">
        <v>0</v>
      </c>
      <c r="AK59">
        <v>16.144614752801253</v>
      </c>
      <c r="AL59">
        <v>0</v>
      </c>
      <c r="AM59">
        <v>4.8809859435491196</v>
      </c>
      <c r="AN59">
        <v>0.94351019595909003</v>
      </c>
      <c r="AO59">
        <v>0</v>
      </c>
      <c r="AP59">
        <v>1.9779331366790498</v>
      </c>
      <c r="AQ59">
        <v>0</v>
      </c>
      <c r="AR59">
        <v>15.000783343769568</v>
      </c>
      <c r="AS59">
        <v>8.5159754994273431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26.390548358634625</v>
      </c>
      <c r="BB59">
        <f t="shared" si="0"/>
        <v>604.96228318764929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5.1554853814873418</v>
      </c>
      <c r="L60">
        <v>320.09176043851835</v>
      </c>
      <c r="M60">
        <v>13.900139294665564</v>
      </c>
      <c r="N60">
        <v>36.478883019099875</v>
      </c>
      <c r="O60">
        <v>0</v>
      </c>
      <c r="P60">
        <v>38.783712688300483</v>
      </c>
      <c r="Q60">
        <v>0</v>
      </c>
      <c r="R60">
        <v>6.3964659258662246</v>
      </c>
      <c r="S60">
        <v>3.8306585167997764</v>
      </c>
      <c r="T60">
        <v>0</v>
      </c>
      <c r="U60">
        <v>96.579276323246305</v>
      </c>
      <c r="V60">
        <v>0</v>
      </c>
      <c r="W60">
        <v>2.0134223939149241</v>
      </c>
      <c r="X60">
        <v>45.555834234843736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2.4968088249262546</v>
      </c>
      <c r="AG60">
        <v>12.664962377252238</v>
      </c>
      <c r="AH60">
        <v>0</v>
      </c>
      <c r="AI60">
        <v>0</v>
      </c>
      <c r="AJ60">
        <v>0</v>
      </c>
      <c r="AK60">
        <v>16.144614752801253</v>
      </c>
      <c r="AL60">
        <v>0</v>
      </c>
      <c r="AM60">
        <v>4.8809859435491196</v>
      </c>
      <c r="AN60">
        <v>0.94351019595909003</v>
      </c>
      <c r="AO60">
        <v>0</v>
      </c>
      <c r="AP60">
        <v>1.8988160929677418</v>
      </c>
      <c r="AQ60">
        <v>0</v>
      </c>
      <c r="AR60">
        <v>15.000783343769568</v>
      </c>
      <c r="AS60">
        <v>8.5159754994273431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26.389681581341065</v>
      </c>
      <c r="BB60">
        <f t="shared" si="0"/>
        <v>604.94241366605388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5.1554853814873418</v>
      </c>
      <c r="L61">
        <v>325.94204042244183</v>
      </c>
      <c r="M61">
        <v>13.900139294665564</v>
      </c>
      <c r="N61">
        <v>36.478883019099875</v>
      </c>
      <c r="O61">
        <v>0</v>
      </c>
      <c r="P61">
        <v>38.783712688300483</v>
      </c>
      <c r="Q61">
        <v>0</v>
      </c>
      <c r="R61">
        <v>13.248079031991843</v>
      </c>
      <c r="S61">
        <v>4.134467875817867</v>
      </c>
      <c r="T61">
        <v>0</v>
      </c>
      <c r="U61">
        <v>96.579276323246305</v>
      </c>
      <c r="V61">
        <v>6.4018159048215404</v>
      </c>
      <c r="W61">
        <v>12.842959032949761</v>
      </c>
      <c r="X61">
        <v>45.554542104475182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5.0712044305137907</v>
      </c>
      <c r="AF61">
        <v>2.4968088249262546</v>
      </c>
      <c r="AG61">
        <v>12.664962377252238</v>
      </c>
      <c r="AH61">
        <v>0</v>
      </c>
      <c r="AI61">
        <v>0</v>
      </c>
      <c r="AJ61">
        <v>0</v>
      </c>
      <c r="AK61">
        <v>16.144614752801253</v>
      </c>
      <c r="AL61">
        <v>0</v>
      </c>
      <c r="AM61">
        <v>4.8809859435491196</v>
      </c>
      <c r="AN61">
        <v>0.94351019595909003</v>
      </c>
      <c r="AO61">
        <v>0</v>
      </c>
      <c r="AP61">
        <v>0</v>
      </c>
      <c r="AQ61">
        <v>0</v>
      </c>
      <c r="AR61">
        <v>15.000783343769568</v>
      </c>
      <c r="AS61">
        <v>8.5159754994273431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27.786142301505322</v>
      </c>
      <c r="BB61">
        <f t="shared" si="0"/>
        <v>636.95410414599087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5.1554853814873418</v>
      </c>
      <c r="L62">
        <v>325.94204042244183</v>
      </c>
      <c r="M62">
        <v>13.900139294665564</v>
      </c>
      <c r="N62">
        <v>36.478883019099875</v>
      </c>
      <c r="O62">
        <v>0</v>
      </c>
      <c r="P62">
        <v>38.783712688300483</v>
      </c>
      <c r="Q62">
        <v>0</v>
      </c>
      <c r="R62">
        <v>13.248079031991843</v>
      </c>
      <c r="S62">
        <v>4.134467875817867</v>
      </c>
      <c r="T62">
        <v>0</v>
      </c>
      <c r="U62">
        <v>96.579276323246305</v>
      </c>
      <c r="V62">
        <v>6.4018159048215404</v>
      </c>
      <c r="W62">
        <v>12.842959032949761</v>
      </c>
      <c r="X62">
        <v>45.555834234843736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10.142408861027581</v>
      </c>
      <c r="AF62">
        <v>2.4968088249262546</v>
      </c>
      <c r="AG62">
        <v>12.664962377252238</v>
      </c>
      <c r="AH62">
        <v>0</v>
      </c>
      <c r="AI62">
        <v>0</v>
      </c>
      <c r="AJ62">
        <v>0</v>
      </c>
      <c r="AK62">
        <v>16.144614752801253</v>
      </c>
      <c r="AL62">
        <v>0</v>
      </c>
      <c r="AM62">
        <v>4.8809859435491196</v>
      </c>
      <c r="AN62">
        <v>0.94351019595909003</v>
      </c>
      <c r="AO62">
        <v>0</v>
      </c>
      <c r="AP62">
        <v>0</v>
      </c>
      <c r="AQ62">
        <v>0</v>
      </c>
      <c r="AR62">
        <v>15.000783343769568</v>
      </c>
      <c r="AS62">
        <v>8.5159754994273431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27.99817265775021</v>
      </c>
      <c r="BB62">
        <f t="shared" si="0"/>
        <v>641.81457035062829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5.1452097337398692</v>
      </c>
      <c r="L63">
        <v>325.94204042244183</v>
      </c>
      <c r="M63">
        <v>13.900139294665564</v>
      </c>
      <c r="N63">
        <v>36.478883019099875</v>
      </c>
      <c r="O63">
        <v>0</v>
      </c>
      <c r="P63">
        <v>38.783712688300483</v>
      </c>
      <c r="Q63">
        <v>0</v>
      </c>
      <c r="R63">
        <v>13.145513866228688</v>
      </c>
      <c r="S63">
        <v>4.134467875817867</v>
      </c>
      <c r="T63">
        <v>0</v>
      </c>
      <c r="U63">
        <v>97.790376002770429</v>
      </c>
      <c r="V63">
        <v>6.3989515298812378</v>
      </c>
      <c r="W63">
        <v>12.843376645829093</v>
      </c>
      <c r="X63">
        <v>45.552384425653855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10.142408861027581</v>
      </c>
      <c r="AF63">
        <v>2.4968088249262546</v>
      </c>
      <c r="AG63">
        <v>12.664962377252238</v>
      </c>
      <c r="AH63">
        <v>0</v>
      </c>
      <c r="AI63">
        <v>0</v>
      </c>
      <c r="AJ63">
        <v>0</v>
      </c>
      <c r="AK63">
        <v>16.144614752801253</v>
      </c>
      <c r="AL63">
        <v>0</v>
      </c>
      <c r="AM63">
        <v>4.8809859435491196</v>
      </c>
      <c r="AN63">
        <v>0.94351019595909003</v>
      </c>
      <c r="AO63">
        <v>0</v>
      </c>
      <c r="AP63">
        <v>0</v>
      </c>
      <c r="AQ63">
        <v>6.1484406973464347</v>
      </c>
      <c r="AR63">
        <v>15.000783343769568</v>
      </c>
      <c r="AS63">
        <v>8.5159754994273431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28.300838222820367</v>
      </c>
      <c r="BB63">
        <f t="shared" si="0"/>
        <v>648.75270777766718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5.1452097337398692</v>
      </c>
      <c r="L64">
        <v>325.94204042244183</v>
      </c>
      <c r="M64">
        <v>13.900139294665564</v>
      </c>
      <c r="N64">
        <v>36.478883019099875</v>
      </c>
      <c r="O64">
        <v>0</v>
      </c>
      <c r="P64">
        <v>38.783712688300483</v>
      </c>
      <c r="Q64">
        <v>0</v>
      </c>
      <c r="R64">
        <v>13.145513866228688</v>
      </c>
      <c r="S64">
        <v>4.134467875817867</v>
      </c>
      <c r="T64">
        <v>0</v>
      </c>
      <c r="U64">
        <v>97.977812025644667</v>
      </c>
      <c r="V64">
        <v>6.3989515298812378</v>
      </c>
      <c r="W64">
        <v>12.843376645829093</v>
      </c>
      <c r="X64">
        <v>45.55407368386858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14.579712946255505</v>
      </c>
      <c r="AF64">
        <v>2.4968088249262546</v>
      </c>
      <c r="AG64">
        <v>12.664962377252238</v>
      </c>
      <c r="AH64">
        <v>0</v>
      </c>
      <c r="AI64">
        <v>0</v>
      </c>
      <c r="AJ64">
        <v>0</v>
      </c>
      <c r="AK64">
        <v>16.144614752801253</v>
      </c>
      <c r="AL64">
        <v>0</v>
      </c>
      <c r="AM64">
        <v>4.8809859435491196</v>
      </c>
      <c r="AN64">
        <v>0.94351019595909003</v>
      </c>
      <c r="AO64">
        <v>0</v>
      </c>
      <c r="AP64">
        <v>0</v>
      </c>
      <c r="AQ64">
        <v>9.2226611790363737</v>
      </c>
      <c r="AR64">
        <v>15.000783343769568</v>
      </c>
      <c r="AS64">
        <v>8.5159754994273431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28.622725386467053</v>
      </c>
      <c r="BB64">
        <f t="shared" si="0"/>
        <v>656.13147046202721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5.1450632359480393</v>
      </c>
      <c r="L65">
        <v>325.94204042244183</v>
      </c>
      <c r="M65">
        <v>13.900139294665564</v>
      </c>
      <c r="N65">
        <v>36.478883019099875</v>
      </c>
      <c r="O65">
        <v>0</v>
      </c>
      <c r="P65">
        <v>38.783712688300483</v>
      </c>
      <c r="Q65">
        <v>0</v>
      </c>
      <c r="R65">
        <v>13.095486126174304</v>
      </c>
      <c r="S65">
        <v>4.134467875817867</v>
      </c>
      <c r="T65">
        <v>0</v>
      </c>
      <c r="U65">
        <v>97.977812025644667</v>
      </c>
      <c r="V65">
        <v>6.3989515298812378</v>
      </c>
      <c r="W65">
        <v>12.8425453288102</v>
      </c>
      <c r="X65">
        <v>45.55407368386858</v>
      </c>
      <c r="Y65">
        <v>0</v>
      </c>
      <c r="Z65">
        <v>0</v>
      </c>
      <c r="AA65">
        <v>0</v>
      </c>
      <c r="AB65">
        <v>0</v>
      </c>
      <c r="AC65">
        <v>2.9888428531306293</v>
      </c>
      <c r="AD65">
        <v>0</v>
      </c>
      <c r="AE65">
        <v>15.265910257007883</v>
      </c>
      <c r="AF65">
        <v>2.4968088249262546</v>
      </c>
      <c r="AG65">
        <v>12.664962377252238</v>
      </c>
      <c r="AH65">
        <v>0</v>
      </c>
      <c r="AI65">
        <v>0</v>
      </c>
      <c r="AJ65">
        <v>0</v>
      </c>
      <c r="AK65">
        <v>16.144614752801253</v>
      </c>
      <c r="AL65">
        <v>0</v>
      </c>
      <c r="AM65">
        <v>4.8809859435491196</v>
      </c>
      <c r="AN65">
        <v>0.94351019595909003</v>
      </c>
      <c r="AO65">
        <v>0</v>
      </c>
      <c r="AP65">
        <v>0</v>
      </c>
      <c r="AQ65">
        <v>12.919508725059771</v>
      </c>
      <c r="AR65">
        <v>15.000783343769568</v>
      </c>
      <c r="AS65">
        <v>8.5159754994273431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28.928738260547775</v>
      </c>
      <c r="BB65">
        <f t="shared" si="0"/>
        <v>663.14633974298806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5.1450632359480393</v>
      </c>
      <c r="L66">
        <v>325.94204042244183</v>
      </c>
      <c r="M66">
        <v>13.900139294665564</v>
      </c>
      <c r="N66">
        <v>36.478883019099875</v>
      </c>
      <c r="O66">
        <v>0</v>
      </c>
      <c r="P66">
        <v>38.783712688300483</v>
      </c>
      <c r="Q66">
        <v>0</v>
      </c>
      <c r="R66">
        <v>13.095486126174304</v>
      </c>
      <c r="S66">
        <v>4.134467875817867</v>
      </c>
      <c r="T66">
        <v>0</v>
      </c>
      <c r="U66">
        <v>97.977812025644667</v>
      </c>
      <c r="V66">
        <v>6.3989515298812378</v>
      </c>
      <c r="W66">
        <v>12.8425453288102</v>
      </c>
      <c r="X66">
        <v>45.55407368386858</v>
      </c>
      <c r="Y66">
        <v>0</v>
      </c>
      <c r="Z66">
        <v>0</v>
      </c>
      <c r="AA66">
        <v>0</v>
      </c>
      <c r="AB66">
        <v>0</v>
      </c>
      <c r="AC66">
        <v>2.9888428531306293</v>
      </c>
      <c r="AD66">
        <v>0</v>
      </c>
      <c r="AE66">
        <v>15.265910257007883</v>
      </c>
      <c r="AF66">
        <v>2.4968088249262546</v>
      </c>
      <c r="AG66">
        <v>12.664962377252238</v>
      </c>
      <c r="AH66">
        <v>0</v>
      </c>
      <c r="AI66">
        <v>0</v>
      </c>
      <c r="AJ66">
        <v>0</v>
      </c>
      <c r="AK66">
        <v>16.144614752801253</v>
      </c>
      <c r="AL66">
        <v>0</v>
      </c>
      <c r="AM66">
        <v>4.8809859435491196</v>
      </c>
      <c r="AN66">
        <v>0.94351019595909003</v>
      </c>
      <c r="AO66">
        <v>0</v>
      </c>
      <c r="AP66">
        <v>0</v>
      </c>
      <c r="AQ66">
        <v>12.919508725059771</v>
      </c>
      <c r="AR66">
        <v>15.000783343769568</v>
      </c>
      <c r="AS66">
        <v>8.5159754994273431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28.928738260547775</v>
      </c>
      <c r="BB66">
        <f t="shared" si="0"/>
        <v>663.14633974298806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5.1449966679408803</v>
      </c>
      <c r="L67">
        <v>325.94204042244183</v>
      </c>
      <c r="M67">
        <v>13.900139294665564</v>
      </c>
      <c r="N67">
        <v>36.478883019099875</v>
      </c>
      <c r="O67">
        <v>0</v>
      </c>
      <c r="P67">
        <v>38.783712688300483</v>
      </c>
      <c r="Q67">
        <v>0</v>
      </c>
      <c r="R67">
        <v>13.095486126174304</v>
      </c>
      <c r="S67">
        <v>4.134467875817867</v>
      </c>
      <c r="T67">
        <v>0</v>
      </c>
      <c r="U67">
        <v>97.977812025644667</v>
      </c>
      <c r="V67">
        <v>6.3989515298812378</v>
      </c>
      <c r="W67">
        <v>12.8425453288102</v>
      </c>
      <c r="X67">
        <v>36.820595809698411</v>
      </c>
      <c r="Y67">
        <v>0</v>
      </c>
      <c r="Z67">
        <v>0</v>
      </c>
      <c r="AA67">
        <v>0</v>
      </c>
      <c r="AB67">
        <v>0</v>
      </c>
      <c r="AC67">
        <v>2.9888428531306293</v>
      </c>
      <c r="AD67">
        <v>0</v>
      </c>
      <c r="AE67">
        <v>15.265910257007883</v>
      </c>
      <c r="AF67">
        <v>2.4968088249262546</v>
      </c>
      <c r="AG67">
        <v>12.664962377252238</v>
      </c>
      <c r="AH67">
        <v>0</v>
      </c>
      <c r="AI67">
        <v>0</v>
      </c>
      <c r="AJ67">
        <v>0</v>
      </c>
      <c r="AK67">
        <v>16.144614752801253</v>
      </c>
      <c r="AL67">
        <v>0</v>
      </c>
      <c r="AM67">
        <v>4.8809859435491196</v>
      </c>
      <c r="AN67">
        <v>0.94351019595909003</v>
      </c>
      <c r="AO67">
        <v>0</v>
      </c>
      <c r="AP67">
        <v>0</v>
      </c>
      <c r="AQ67">
        <v>12.919508725059771</v>
      </c>
      <c r="AR67">
        <v>16.364490920475891</v>
      </c>
      <c r="AS67">
        <v>8.5159754994273431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28.62067907957109</v>
      </c>
      <c r="BB67">
        <f t="shared" si="0"/>
        <v>656.0845620584937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5.1450706182238441</v>
      </c>
      <c r="L68">
        <v>325.94204042244183</v>
      </c>
      <c r="M68">
        <v>13.900139294665564</v>
      </c>
      <c r="N68">
        <v>36.478883019099875</v>
      </c>
      <c r="O68">
        <v>0</v>
      </c>
      <c r="P68">
        <v>38.783712688300483</v>
      </c>
      <c r="Q68">
        <v>0</v>
      </c>
      <c r="R68">
        <v>13.095486126174304</v>
      </c>
      <c r="S68">
        <v>4.134467875817867</v>
      </c>
      <c r="T68">
        <v>0</v>
      </c>
      <c r="U68">
        <v>97.977812025644667</v>
      </c>
      <c r="V68">
        <v>6.3987191388430587</v>
      </c>
      <c r="W68">
        <v>12.8425453288102</v>
      </c>
      <c r="X68">
        <v>45.553786253885853</v>
      </c>
      <c r="Y68">
        <v>0</v>
      </c>
      <c r="Z68">
        <v>0</v>
      </c>
      <c r="AA68">
        <v>0</v>
      </c>
      <c r="AB68">
        <v>0</v>
      </c>
      <c r="AC68">
        <v>2.9888428531306293</v>
      </c>
      <c r="AD68">
        <v>0</v>
      </c>
      <c r="AE68">
        <v>15.265910257007883</v>
      </c>
      <c r="AF68">
        <v>2.4968088249262546</v>
      </c>
      <c r="AG68">
        <v>12.664962377252238</v>
      </c>
      <c r="AH68">
        <v>0</v>
      </c>
      <c r="AI68">
        <v>0</v>
      </c>
      <c r="AJ68">
        <v>0</v>
      </c>
      <c r="AK68">
        <v>16.144614752801253</v>
      </c>
      <c r="AL68">
        <v>0</v>
      </c>
      <c r="AM68">
        <v>4.8809859435491196</v>
      </c>
      <c r="AN68">
        <v>0.94351019595909003</v>
      </c>
      <c r="AO68">
        <v>0</v>
      </c>
      <c r="AP68">
        <v>0</v>
      </c>
      <c r="AQ68">
        <v>12.919508725059771</v>
      </c>
      <c r="AR68">
        <v>16.364490920475891</v>
      </c>
      <c r="AS68">
        <v>8.5159754994273431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28.985719817314553</v>
      </c>
      <c r="BB68">
        <f t="shared" ref="BB68:BB99" si="1">SUM(B68:AZ68)-BA68</f>
        <v>664.45255332418242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5.1449966679408803</v>
      </c>
      <c r="L69">
        <v>325.94204042244183</v>
      </c>
      <c r="M69">
        <v>13.900139294665564</v>
      </c>
      <c r="N69">
        <v>36.478883019099875</v>
      </c>
      <c r="O69">
        <v>0</v>
      </c>
      <c r="P69">
        <v>38.783712688300483</v>
      </c>
      <c r="Q69">
        <v>0</v>
      </c>
      <c r="R69">
        <v>13.095818944085286</v>
      </c>
      <c r="S69">
        <v>4.134467875817867</v>
      </c>
      <c r="T69">
        <v>0</v>
      </c>
      <c r="U69">
        <v>100.79681438411879</v>
      </c>
      <c r="V69">
        <v>6.3987191388430587</v>
      </c>
      <c r="W69">
        <v>12.848103043372575</v>
      </c>
      <c r="X69">
        <v>45.553786253885853</v>
      </c>
      <c r="Y69">
        <v>0</v>
      </c>
      <c r="Z69">
        <v>0</v>
      </c>
      <c r="AA69">
        <v>0</v>
      </c>
      <c r="AB69">
        <v>1.0292228294218548</v>
      </c>
      <c r="AC69">
        <v>2.9888428531306293</v>
      </c>
      <c r="AD69">
        <v>0</v>
      </c>
      <c r="AE69">
        <v>15.265910257007883</v>
      </c>
      <c r="AF69">
        <v>2.4968088249262546</v>
      </c>
      <c r="AG69">
        <v>12.664962377252238</v>
      </c>
      <c r="AH69">
        <v>0</v>
      </c>
      <c r="AI69">
        <v>0</v>
      </c>
      <c r="AJ69">
        <v>0</v>
      </c>
      <c r="AK69">
        <v>16.144614752801253</v>
      </c>
      <c r="AL69">
        <v>0</v>
      </c>
      <c r="AM69">
        <v>4.8809859435491196</v>
      </c>
      <c r="AN69">
        <v>0.94351019595909003</v>
      </c>
      <c r="AO69">
        <v>0</v>
      </c>
      <c r="AP69">
        <v>0</v>
      </c>
      <c r="AQ69">
        <v>12.919508725059771</v>
      </c>
      <c r="AR69">
        <v>15.000783343769568</v>
      </c>
      <c r="AS69">
        <v>8.5159754994273431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29.089815786597839</v>
      </c>
      <c r="BB69">
        <f t="shared" si="1"/>
        <v>666.83879154827935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5.1450706182238441</v>
      </c>
      <c r="L70">
        <v>332.17239960256364</v>
      </c>
      <c r="M70">
        <v>13.900139294665564</v>
      </c>
      <c r="N70">
        <v>36.478883019099875</v>
      </c>
      <c r="O70">
        <v>0</v>
      </c>
      <c r="P70">
        <v>38.783712688300483</v>
      </c>
      <c r="Q70">
        <v>0</v>
      </c>
      <c r="R70">
        <v>13.095818944085286</v>
      </c>
      <c r="S70">
        <v>3.0156214838552433</v>
      </c>
      <c r="T70">
        <v>0</v>
      </c>
      <c r="U70">
        <v>104.80131469698205</v>
      </c>
      <c r="V70">
        <v>6.3987191388430587</v>
      </c>
      <c r="W70">
        <v>12.848103043372575</v>
      </c>
      <c r="X70">
        <v>45.553786253885853</v>
      </c>
      <c r="Y70">
        <v>0</v>
      </c>
      <c r="Z70">
        <v>2.0042233500313085</v>
      </c>
      <c r="AA70">
        <v>0</v>
      </c>
      <c r="AB70">
        <v>4.0345532297127855</v>
      </c>
      <c r="AC70">
        <v>2.9888428531306293</v>
      </c>
      <c r="AD70">
        <v>0</v>
      </c>
      <c r="AE70">
        <v>15.265910257007883</v>
      </c>
      <c r="AF70">
        <v>2.4968088249262546</v>
      </c>
      <c r="AG70">
        <v>12.664962377252238</v>
      </c>
      <c r="AH70">
        <v>0</v>
      </c>
      <c r="AI70">
        <v>0</v>
      </c>
      <c r="AJ70">
        <v>0</v>
      </c>
      <c r="AK70">
        <v>16.144614752801253</v>
      </c>
      <c r="AL70">
        <v>0</v>
      </c>
      <c r="AM70">
        <v>4.8809859435491196</v>
      </c>
      <c r="AN70">
        <v>0.94351019595909003</v>
      </c>
      <c r="AO70">
        <v>0</v>
      </c>
      <c r="AP70">
        <v>0</v>
      </c>
      <c r="AQ70">
        <v>12.919508725059771</v>
      </c>
      <c r="AR70">
        <v>15.000783343769568</v>
      </c>
      <c r="AS70">
        <v>8.5159754994273431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29.680267572105883</v>
      </c>
      <c r="BB70">
        <f t="shared" si="1"/>
        <v>680.37398056439883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2.6090552236677471</v>
      </c>
      <c r="L71">
        <v>332.17239960256364</v>
      </c>
      <c r="M71">
        <v>13.900139294665564</v>
      </c>
      <c r="N71">
        <v>36.478883019099875</v>
      </c>
      <c r="O71">
        <v>0</v>
      </c>
      <c r="P71">
        <v>38.783712688300483</v>
      </c>
      <c r="Q71">
        <v>0</v>
      </c>
      <c r="R71">
        <v>13.095173796743151</v>
      </c>
      <c r="S71">
        <v>3.0156214838552433</v>
      </c>
      <c r="T71">
        <v>0</v>
      </c>
      <c r="U71">
        <v>106.36609318450141</v>
      </c>
      <c r="V71">
        <v>6.3987191388430587</v>
      </c>
      <c r="W71">
        <v>12.848103043372575</v>
      </c>
      <c r="X71">
        <v>45.553786253885853</v>
      </c>
      <c r="Y71">
        <v>0</v>
      </c>
      <c r="Z71">
        <v>2.0042233500313085</v>
      </c>
      <c r="AA71">
        <v>0</v>
      </c>
      <c r="AB71">
        <v>4.0345532297127855</v>
      </c>
      <c r="AC71">
        <v>2.9888428531306293</v>
      </c>
      <c r="AD71">
        <v>0</v>
      </c>
      <c r="AE71">
        <v>15.265910257007883</v>
      </c>
      <c r="AF71">
        <v>2.4968088249262546</v>
      </c>
      <c r="AG71">
        <v>12.664962377252238</v>
      </c>
      <c r="AH71">
        <v>0</v>
      </c>
      <c r="AI71">
        <v>0</v>
      </c>
      <c r="AJ71">
        <v>0</v>
      </c>
      <c r="AK71">
        <v>16.144614752801253</v>
      </c>
      <c r="AL71">
        <v>0</v>
      </c>
      <c r="AM71">
        <v>4.8809859435491196</v>
      </c>
      <c r="AN71">
        <v>0.94351019595909003</v>
      </c>
      <c r="AO71">
        <v>0</v>
      </c>
      <c r="AP71">
        <v>0</v>
      </c>
      <c r="AQ71">
        <v>12.919508725059771</v>
      </c>
      <c r="AR71">
        <v>15.000783343769568</v>
      </c>
      <c r="AS71">
        <v>8.7236821779862463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29.648325041396618</v>
      </c>
      <c r="BB71">
        <f t="shared" si="1"/>
        <v>679.64174771928811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2.6090881551356242</v>
      </c>
      <c r="L72">
        <v>332.17239960256364</v>
      </c>
      <c r="M72">
        <v>13.900139294665564</v>
      </c>
      <c r="N72">
        <v>36.478883019099875</v>
      </c>
      <c r="O72">
        <v>0</v>
      </c>
      <c r="P72">
        <v>38.783712688300483</v>
      </c>
      <c r="Q72">
        <v>0</v>
      </c>
      <c r="R72">
        <v>13.095173796743151</v>
      </c>
      <c r="S72">
        <v>3.0156214838552433</v>
      </c>
      <c r="T72">
        <v>0</v>
      </c>
      <c r="U72">
        <v>106.65965863252362</v>
      </c>
      <c r="V72">
        <v>6.3987191388430587</v>
      </c>
      <c r="W72">
        <v>12.848103043372575</v>
      </c>
      <c r="X72">
        <v>45.553786253885853</v>
      </c>
      <c r="Y72">
        <v>0</v>
      </c>
      <c r="Z72">
        <v>2.0042233500313085</v>
      </c>
      <c r="AA72">
        <v>0</v>
      </c>
      <c r="AB72">
        <v>4.0345532297127855</v>
      </c>
      <c r="AC72">
        <v>2.9888428531306293</v>
      </c>
      <c r="AD72">
        <v>0</v>
      </c>
      <c r="AE72">
        <v>15.265910257007883</v>
      </c>
      <c r="AF72">
        <v>2.4968088249262546</v>
      </c>
      <c r="AG72">
        <v>12.664962377252238</v>
      </c>
      <c r="AH72">
        <v>6.5073783046336882</v>
      </c>
      <c r="AI72">
        <v>0</v>
      </c>
      <c r="AJ72">
        <v>0</v>
      </c>
      <c r="AK72">
        <v>16.144614752801253</v>
      </c>
      <c r="AL72">
        <v>0</v>
      </c>
      <c r="AM72">
        <v>4.8809859435491196</v>
      </c>
      <c r="AN72">
        <v>0.94351019595909003</v>
      </c>
      <c r="AO72">
        <v>0</v>
      </c>
      <c r="AP72">
        <v>0</v>
      </c>
      <c r="AQ72">
        <v>12.919508725059771</v>
      </c>
      <c r="AR72">
        <v>15.000783343769568</v>
      </c>
      <c r="AS72">
        <v>8.7236821779862463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29.932605866792983</v>
      </c>
      <c r="BB72">
        <f t="shared" si="1"/>
        <v>686.15844357801552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332.17239960256364</v>
      </c>
      <c r="M73">
        <v>13.900139294665564</v>
      </c>
      <c r="N73">
        <v>36.478883019099875</v>
      </c>
      <c r="O73">
        <v>0</v>
      </c>
      <c r="P73">
        <v>38.783712688300483</v>
      </c>
      <c r="Q73">
        <v>0</v>
      </c>
      <c r="R73">
        <v>13.095173796743151</v>
      </c>
      <c r="S73">
        <v>3.0156214838552433</v>
      </c>
      <c r="T73">
        <v>0</v>
      </c>
      <c r="U73">
        <v>106.65965863252362</v>
      </c>
      <c r="V73">
        <v>6.3987191388430587</v>
      </c>
      <c r="W73">
        <v>12.848103043372575</v>
      </c>
      <c r="X73">
        <v>45.553786253885853</v>
      </c>
      <c r="Y73">
        <v>0</v>
      </c>
      <c r="Z73">
        <v>2.0042233500313085</v>
      </c>
      <c r="AA73">
        <v>0</v>
      </c>
      <c r="AB73">
        <v>4.0345532297127855</v>
      </c>
      <c r="AC73">
        <v>2.9888428531306293</v>
      </c>
      <c r="AD73">
        <v>0</v>
      </c>
      <c r="AE73">
        <v>15.265910257007883</v>
      </c>
      <c r="AF73">
        <v>2.4968088249262546</v>
      </c>
      <c r="AG73">
        <v>12.664962377252238</v>
      </c>
      <c r="AH73">
        <v>13.014756609267376</v>
      </c>
      <c r="AI73">
        <v>0</v>
      </c>
      <c r="AJ73">
        <v>0</v>
      </c>
      <c r="AK73">
        <v>16.144614752801253</v>
      </c>
      <c r="AL73">
        <v>0</v>
      </c>
      <c r="AM73">
        <v>4.8809859435491196</v>
      </c>
      <c r="AN73">
        <v>0.94351019595909003</v>
      </c>
      <c r="AO73">
        <v>0</v>
      </c>
      <c r="AP73">
        <v>0</v>
      </c>
      <c r="AQ73">
        <v>12.763852025484766</v>
      </c>
      <c r="AR73">
        <v>15.000783343769568</v>
      </c>
      <c r="AS73">
        <v>8.7236821779862463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30.08904794499977</v>
      </c>
      <c r="BB73">
        <f t="shared" si="1"/>
        <v>689.74463494973179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321.04224871882406</v>
      </c>
      <c r="M74">
        <v>13.900139294665564</v>
      </c>
      <c r="N74">
        <v>36.478883019099875</v>
      </c>
      <c r="O74">
        <v>0</v>
      </c>
      <c r="P74">
        <v>38.783712688300483</v>
      </c>
      <c r="Q74">
        <v>0</v>
      </c>
      <c r="R74">
        <v>13.095173796743151</v>
      </c>
      <c r="S74">
        <v>3.0156214838552433</v>
      </c>
      <c r="T74">
        <v>0</v>
      </c>
      <c r="U74">
        <v>106.65965863252362</v>
      </c>
      <c r="V74">
        <v>6.3987191388430587</v>
      </c>
      <c r="W74">
        <v>12.848103043372575</v>
      </c>
      <c r="X74">
        <v>45.553786253885853</v>
      </c>
      <c r="Y74">
        <v>0</v>
      </c>
      <c r="Z74">
        <v>2.0042233500313085</v>
      </c>
      <c r="AA74">
        <v>0</v>
      </c>
      <c r="AB74">
        <v>4.0345532297127855</v>
      </c>
      <c r="AC74">
        <v>2.9888428531306293</v>
      </c>
      <c r="AD74">
        <v>0</v>
      </c>
      <c r="AE74">
        <v>15.265910257007883</v>
      </c>
      <c r="AF74">
        <v>2.4968088249262546</v>
      </c>
      <c r="AG74">
        <v>12.664962377252238</v>
      </c>
      <c r="AH74">
        <v>19.522134913901066</v>
      </c>
      <c r="AI74">
        <v>0</v>
      </c>
      <c r="AJ74">
        <v>0</v>
      </c>
      <c r="AK74">
        <v>16.144614752801253</v>
      </c>
      <c r="AL74">
        <v>0</v>
      </c>
      <c r="AM74">
        <v>4.8809859435491196</v>
      </c>
      <c r="AN74">
        <v>0.94351019595909003</v>
      </c>
      <c r="AO74">
        <v>0</v>
      </c>
      <c r="AP74">
        <v>0</v>
      </c>
      <c r="AQ74">
        <v>12.296881660726312</v>
      </c>
      <c r="AR74">
        <v>15.000783343769568</v>
      </c>
      <c r="AS74">
        <v>8.7236821779862463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29.876296689946194</v>
      </c>
      <c r="BB74">
        <f t="shared" si="1"/>
        <v>684.86764326092089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321.04224871882406</v>
      </c>
      <c r="M75">
        <v>13.900139294665564</v>
      </c>
      <c r="N75">
        <v>36.478883019099875</v>
      </c>
      <c r="O75">
        <v>0</v>
      </c>
      <c r="P75">
        <v>38.783712688300483</v>
      </c>
      <c r="Q75">
        <v>0</v>
      </c>
      <c r="R75">
        <v>13.095173796743151</v>
      </c>
      <c r="S75">
        <v>3.0156214838552433</v>
      </c>
      <c r="T75">
        <v>0</v>
      </c>
      <c r="U75">
        <v>106.65965863252362</v>
      </c>
      <c r="V75">
        <v>6.3987191388430587</v>
      </c>
      <c r="W75">
        <v>12.848103043372575</v>
      </c>
      <c r="X75">
        <v>45.553786253885853</v>
      </c>
      <c r="Y75">
        <v>0</v>
      </c>
      <c r="Z75">
        <v>0.33969887288666245</v>
      </c>
      <c r="AA75">
        <v>0</v>
      </c>
      <c r="AB75">
        <v>4.0345532297127855</v>
      </c>
      <c r="AC75">
        <v>5.983584669490674</v>
      </c>
      <c r="AD75">
        <v>2.8149569039462885</v>
      </c>
      <c r="AE75">
        <v>15.265910257007883</v>
      </c>
      <c r="AF75">
        <v>2.4968088249262546</v>
      </c>
      <c r="AG75">
        <v>12.664962377252238</v>
      </c>
      <c r="AH75">
        <v>23.751930827593402</v>
      </c>
      <c r="AI75">
        <v>0</v>
      </c>
      <c r="AJ75">
        <v>0</v>
      </c>
      <c r="AK75">
        <v>16.144614752801253</v>
      </c>
      <c r="AL75">
        <v>0</v>
      </c>
      <c r="AM75">
        <v>4.8809859435491196</v>
      </c>
      <c r="AN75">
        <v>0.94351019595909003</v>
      </c>
      <c r="AO75">
        <v>0</v>
      </c>
      <c r="AP75">
        <v>0</v>
      </c>
      <c r="AQ75">
        <v>12.296881660726312</v>
      </c>
      <c r="AR75">
        <v>15.000783343769568</v>
      </c>
      <c r="AS75">
        <v>8.7236821779862463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30.226370442502692</v>
      </c>
      <c r="BB75">
        <f t="shared" si="1"/>
        <v>692.89253966521835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422.76383717015796</v>
      </c>
      <c r="M76">
        <v>13.900139294665564</v>
      </c>
      <c r="N76">
        <v>36.478883019099875</v>
      </c>
      <c r="O76">
        <v>0</v>
      </c>
      <c r="P76">
        <v>38.783712688300483</v>
      </c>
      <c r="Q76">
        <v>0</v>
      </c>
      <c r="R76">
        <v>13.095173796743151</v>
      </c>
      <c r="S76">
        <v>3.0156214838552433</v>
      </c>
      <c r="T76">
        <v>0</v>
      </c>
      <c r="U76">
        <v>106.65965863252362</v>
      </c>
      <c r="V76">
        <v>6.3987191388430587</v>
      </c>
      <c r="W76">
        <v>12.848103043372575</v>
      </c>
      <c r="X76">
        <v>45.553786253885853</v>
      </c>
      <c r="Y76">
        <v>0</v>
      </c>
      <c r="Z76">
        <v>0.6793977457733249</v>
      </c>
      <c r="AA76">
        <v>3.9034488666249216</v>
      </c>
      <c r="AB76">
        <v>8.1349768753009268</v>
      </c>
      <c r="AC76">
        <v>5.983584669490674</v>
      </c>
      <c r="AD76">
        <v>5.6299140870158864</v>
      </c>
      <c r="AE76">
        <v>15.265910257007883</v>
      </c>
      <c r="AF76">
        <v>4.9936176498525091</v>
      </c>
      <c r="AG76">
        <v>12.664962377252238</v>
      </c>
      <c r="AH76">
        <v>29.283202214047169</v>
      </c>
      <c r="AI76">
        <v>0</v>
      </c>
      <c r="AJ76">
        <v>0</v>
      </c>
      <c r="AK76">
        <v>16.144614752801253</v>
      </c>
      <c r="AL76">
        <v>0</v>
      </c>
      <c r="AM76">
        <v>4.8809859435491196</v>
      </c>
      <c r="AN76">
        <v>0.94351019595909003</v>
      </c>
      <c r="AO76">
        <v>0</v>
      </c>
      <c r="AP76">
        <v>0</v>
      </c>
      <c r="AQ76">
        <v>12.919508725059771</v>
      </c>
      <c r="AR76">
        <v>15.000783343769568</v>
      </c>
      <c r="AS76">
        <v>8.7236821779862463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35.306358898042788</v>
      </c>
      <c r="BB76">
        <f t="shared" si="1"/>
        <v>809.34337550489522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483.15848472785945</v>
      </c>
      <c r="M77">
        <v>13.900139294665564</v>
      </c>
      <c r="N77">
        <v>36.478883019099875</v>
      </c>
      <c r="O77">
        <v>0</v>
      </c>
      <c r="P77">
        <v>38.783712688300483</v>
      </c>
      <c r="Q77">
        <v>0</v>
      </c>
      <c r="R77">
        <v>13.095173796743151</v>
      </c>
      <c r="S77">
        <v>3.0156214838552433</v>
      </c>
      <c r="T77">
        <v>0</v>
      </c>
      <c r="U77">
        <v>106.65965863252362</v>
      </c>
      <c r="V77">
        <v>6.3987191388430587</v>
      </c>
      <c r="W77">
        <v>12.848103043372575</v>
      </c>
      <c r="X77">
        <v>45.553786253885853</v>
      </c>
      <c r="Y77">
        <v>0</v>
      </c>
      <c r="Z77">
        <v>1.0190966186599875</v>
      </c>
      <c r="AA77">
        <v>8.6773666896263819</v>
      </c>
      <c r="AB77">
        <v>8.1349768753009268</v>
      </c>
      <c r="AC77">
        <v>5.983584669490674</v>
      </c>
      <c r="AD77">
        <v>8.4448709909621744</v>
      </c>
      <c r="AE77">
        <v>15.265910257007883</v>
      </c>
      <c r="AF77">
        <v>7.4904264747787632</v>
      </c>
      <c r="AG77">
        <v>12.664962377252238</v>
      </c>
      <c r="AH77">
        <v>37.417425173241497</v>
      </c>
      <c r="AI77">
        <v>0</v>
      </c>
      <c r="AJ77">
        <v>0</v>
      </c>
      <c r="AK77">
        <v>16.144614752801253</v>
      </c>
      <c r="AL77">
        <v>0</v>
      </c>
      <c r="AM77">
        <v>4.8809859435491196</v>
      </c>
      <c r="AN77">
        <v>0.94351019595909003</v>
      </c>
      <c r="AO77">
        <v>0</v>
      </c>
      <c r="AP77">
        <v>0</v>
      </c>
      <c r="AQ77">
        <v>12.919508725059771</v>
      </c>
      <c r="AR77">
        <v>15.000783343769568</v>
      </c>
      <c r="AS77">
        <v>8.7236821779862463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38.606646671004</v>
      </c>
      <c r="BB77">
        <f t="shared" si="1"/>
        <v>884.99734067359043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553.61926279571355</v>
      </c>
      <c r="M78">
        <v>13.900139294665564</v>
      </c>
      <c r="N78">
        <v>36.478883019099875</v>
      </c>
      <c r="O78">
        <v>0</v>
      </c>
      <c r="P78">
        <v>38.783712688300483</v>
      </c>
      <c r="Q78">
        <v>0</v>
      </c>
      <c r="R78">
        <v>13.095173796743151</v>
      </c>
      <c r="S78">
        <v>3.0156214838552433</v>
      </c>
      <c r="T78">
        <v>0</v>
      </c>
      <c r="U78">
        <v>106.65965863252362</v>
      </c>
      <c r="V78">
        <v>6.3987191388430587</v>
      </c>
      <c r="W78">
        <v>12.848103043372575</v>
      </c>
      <c r="X78">
        <v>45.553786253885853</v>
      </c>
      <c r="Y78">
        <v>0</v>
      </c>
      <c r="Z78">
        <v>6.0717775579211004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9.7436441119129658</v>
      </c>
      <c r="AG78">
        <v>12.664962377252238</v>
      </c>
      <c r="AH78">
        <v>42.297958823314545</v>
      </c>
      <c r="AI78">
        <v>0</v>
      </c>
      <c r="AJ78">
        <v>0</v>
      </c>
      <c r="AK78">
        <v>16.144614752801253</v>
      </c>
      <c r="AL78">
        <v>0</v>
      </c>
      <c r="AM78">
        <v>4.8809859435491196</v>
      </c>
      <c r="AN78">
        <v>0.94351019595909003</v>
      </c>
      <c r="AO78">
        <v>0</v>
      </c>
      <c r="AP78">
        <v>0</v>
      </c>
      <c r="AQ78">
        <v>12.919508725059771</v>
      </c>
      <c r="AR78">
        <v>15.000783343769568</v>
      </c>
      <c r="AS78">
        <v>8.7236821779862463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42.655408399562148</v>
      </c>
      <c r="BB78">
        <f t="shared" si="1"/>
        <v>977.80890737943923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9.4655735003361414</v>
      </c>
      <c r="L79">
        <v>582.29933154057426</v>
      </c>
      <c r="M79">
        <v>13.900139294665564</v>
      </c>
      <c r="N79">
        <v>36.478883019099875</v>
      </c>
      <c r="O79">
        <v>0</v>
      </c>
      <c r="P79">
        <v>38.783712688300483</v>
      </c>
      <c r="Q79">
        <v>0</v>
      </c>
      <c r="R79">
        <v>13.095173796743151</v>
      </c>
      <c r="S79">
        <v>8.1436810634044328</v>
      </c>
      <c r="T79">
        <v>0</v>
      </c>
      <c r="U79">
        <v>106.65965863252362</v>
      </c>
      <c r="V79">
        <v>6.3987191388430587</v>
      </c>
      <c r="W79">
        <v>12.848103043372575</v>
      </c>
      <c r="X79">
        <v>45.553786253885853</v>
      </c>
      <c r="Y79">
        <v>0</v>
      </c>
      <c r="Z79">
        <v>6.0717775579211004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9.7436441119129658</v>
      </c>
      <c r="AG79">
        <v>12.664962377252238</v>
      </c>
      <c r="AH79">
        <v>47.1784924733876</v>
      </c>
      <c r="AI79">
        <v>0.98292020430528682</v>
      </c>
      <c r="AJ79">
        <v>0</v>
      </c>
      <c r="AK79">
        <v>16.144614752801253</v>
      </c>
      <c r="AL79">
        <v>0</v>
      </c>
      <c r="AM79">
        <v>4.8809859435491196</v>
      </c>
      <c r="AN79">
        <v>0.96276571874765182</v>
      </c>
      <c r="AO79">
        <v>0</v>
      </c>
      <c r="AP79">
        <v>0</v>
      </c>
      <c r="AQ79">
        <v>12.919508725059771</v>
      </c>
      <c r="AR79">
        <v>15.000783343769568</v>
      </c>
      <c r="AS79">
        <v>8.7236821779862463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44.710146387802212</v>
      </c>
      <c r="BB79">
        <f t="shared" si="1"/>
        <v>1024.9105805931124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9.4655735003361414</v>
      </c>
      <c r="L80">
        <v>582.29933154057426</v>
      </c>
      <c r="M80">
        <v>13.900139294665564</v>
      </c>
      <c r="N80">
        <v>36.478883019099875</v>
      </c>
      <c r="O80">
        <v>0</v>
      </c>
      <c r="P80">
        <v>38.783712688300483</v>
      </c>
      <c r="Q80">
        <v>0</v>
      </c>
      <c r="R80">
        <v>13.095173796743151</v>
      </c>
      <c r="S80">
        <v>8.1436810634044328</v>
      </c>
      <c r="T80">
        <v>0</v>
      </c>
      <c r="U80">
        <v>106.65965863252362</v>
      </c>
      <c r="V80">
        <v>6.3987191388430587</v>
      </c>
      <c r="W80">
        <v>12.848103043372575</v>
      </c>
      <c r="X80">
        <v>45.553786253885853</v>
      </c>
      <c r="Y80">
        <v>0</v>
      </c>
      <c r="Z80">
        <v>6.0717775579211004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9.7436441119129658</v>
      </c>
      <c r="AG80">
        <v>12.664962377252238</v>
      </c>
      <c r="AH80">
        <v>48.219672914318522</v>
      </c>
      <c r="AI80">
        <v>1.9658404086105736</v>
      </c>
      <c r="AJ80">
        <v>0</v>
      </c>
      <c r="AK80">
        <v>16.144614752801253</v>
      </c>
      <c r="AL80">
        <v>0</v>
      </c>
      <c r="AM80">
        <v>4.8809859435491196</v>
      </c>
      <c r="AN80">
        <v>0.96276571874765182</v>
      </c>
      <c r="AO80">
        <v>0</v>
      </c>
      <c r="AP80">
        <v>0</v>
      </c>
      <c r="AQ80">
        <v>12.919508725059771</v>
      </c>
      <c r="AR80">
        <v>15.000783343769568</v>
      </c>
      <c r="AS80">
        <v>8.7236821779862463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44.794753794773086</v>
      </c>
      <c r="BB80">
        <f t="shared" si="1"/>
        <v>1026.8500738313778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9.4655735003361414</v>
      </c>
      <c r="L81">
        <v>582.29933154057426</v>
      </c>
      <c r="M81">
        <v>13.900139294665564</v>
      </c>
      <c r="N81">
        <v>36.478883019099875</v>
      </c>
      <c r="O81">
        <v>0</v>
      </c>
      <c r="P81">
        <v>38.783712688300483</v>
      </c>
      <c r="Q81">
        <v>0</v>
      </c>
      <c r="R81">
        <v>13.095173796743151</v>
      </c>
      <c r="S81">
        <v>8.1436810634044328</v>
      </c>
      <c r="T81">
        <v>0</v>
      </c>
      <c r="U81">
        <v>106.65965863252362</v>
      </c>
      <c r="V81">
        <v>6.3987191388430587</v>
      </c>
      <c r="W81">
        <v>12.848103043372575</v>
      </c>
      <c r="X81">
        <v>45.553786253885853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9.7436441119129658</v>
      </c>
      <c r="AG81">
        <v>12.664962377252238</v>
      </c>
      <c r="AH81">
        <v>48.219672914318522</v>
      </c>
      <c r="AI81">
        <v>10.222371180411008</v>
      </c>
      <c r="AJ81">
        <v>0</v>
      </c>
      <c r="AK81">
        <v>16.144614752801253</v>
      </c>
      <c r="AL81">
        <v>0</v>
      </c>
      <c r="AM81">
        <v>4.8809859435491196</v>
      </c>
      <c r="AN81">
        <v>0.96276571874765182</v>
      </c>
      <c r="AO81">
        <v>0</v>
      </c>
      <c r="AP81">
        <v>0</v>
      </c>
      <c r="AQ81">
        <v>12.919508725059771</v>
      </c>
      <c r="AR81">
        <v>16.364490920475891</v>
      </c>
      <c r="AS81">
        <v>8.7236821779862463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45.196879757740668</v>
      </c>
      <c r="BB81">
        <f t="shared" si="1"/>
        <v>1036.068186216917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9.4655735003361414</v>
      </c>
      <c r="L82">
        <v>582.29933154057426</v>
      </c>
      <c r="M82">
        <v>13.900139294665564</v>
      </c>
      <c r="N82">
        <v>36.478883019099875</v>
      </c>
      <c r="O82">
        <v>0</v>
      </c>
      <c r="P82">
        <v>38.783712688300483</v>
      </c>
      <c r="Q82">
        <v>0</v>
      </c>
      <c r="R82">
        <v>13.095173796743151</v>
      </c>
      <c r="S82">
        <v>8.1436810634044328</v>
      </c>
      <c r="T82">
        <v>0</v>
      </c>
      <c r="U82">
        <v>106.65965863252362</v>
      </c>
      <c r="V82">
        <v>6.3987191388430587</v>
      </c>
      <c r="W82">
        <v>12.848103043372575</v>
      </c>
      <c r="X82">
        <v>45.553786253885853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9.7436441119129658</v>
      </c>
      <c r="AG82">
        <v>12.664962377252238</v>
      </c>
      <c r="AH82">
        <v>40.183061023272806</v>
      </c>
      <c r="AI82">
        <v>10.222371180411008</v>
      </c>
      <c r="AJ82">
        <v>0</v>
      </c>
      <c r="AK82">
        <v>16.144614752801253</v>
      </c>
      <c r="AL82">
        <v>0</v>
      </c>
      <c r="AM82">
        <v>4.8809859435491196</v>
      </c>
      <c r="AN82">
        <v>0.96276571874765182</v>
      </c>
      <c r="AO82">
        <v>0</v>
      </c>
      <c r="AP82">
        <v>0</v>
      </c>
      <c r="AQ82">
        <v>12.919508725059771</v>
      </c>
      <c r="AR82">
        <v>16.364490920475891</v>
      </c>
      <c r="AS82">
        <v>8.7236821779862463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44.860949380694954</v>
      </c>
      <c r="BB82">
        <f t="shared" si="1"/>
        <v>1028.3675047029167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9.4655735003361414</v>
      </c>
      <c r="L83">
        <v>582.29933154057426</v>
      </c>
      <c r="M83">
        <v>13.900139294665564</v>
      </c>
      <c r="N83">
        <v>36.478883019099875</v>
      </c>
      <c r="O83">
        <v>0</v>
      </c>
      <c r="P83">
        <v>38.783712688300483</v>
      </c>
      <c r="Q83">
        <v>0</v>
      </c>
      <c r="R83">
        <v>13.095173796743151</v>
      </c>
      <c r="S83">
        <v>8.1436810634044328</v>
      </c>
      <c r="T83">
        <v>0</v>
      </c>
      <c r="U83">
        <v>106.65965863252362</v>
      </c>
      <c r="V83">
        <v>6.3987191388430587</v>
      </c>
      <c r="W83">
        <v>12.848103043372575</v>
      </c>
      <c r="X83">
        <v>45.553786253885853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9.7436441119129658</v>
      </c>
      <c r="AG83">
        <v>12.664962377252238</v>
      </c>
      <c r="AH83">
        <v>40.183061023272806</v>
      </c>
      <c r="AI83">
        <v>10.222371180411008</v>
      </c>
      <c r="AJ83">
        <v>0</v>
      </c>
      <c r="AK83">
        <v>16.144614752801253</v>
      </c>
      <c r="AL83">
        <v>0</v>
      </c>
      <c r="AM83">
        <v>4.8809859435491196</v>
      </c>
      <c r="AN83">
        <v>0.96276571874765182</v>
      </c>
      <c r="AO83">
        <v>0</v>
      </c>
      <c r="AP83">
        <v>0</v>
      </c>
      <c r="AQ83">
        <v>12.919508725059771</v>
      </c>
      <c r="AR83">
        <v>15.000783343769568</v>
      </c>
      <c r="AS83">
        <v>8.7236821779862463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44.803946403988633</v>
      </c>
      <c r="BB83">
        <f t="shared" si="1"/>
        <v>1027.0608001029168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9.4655735003361414</v>
      </c>
      <c r="L84">
        <v>582.29933154057426</v>
      </c>
      <c r="M84">
        <v>13.900139294665564</v>
      </c>
      <c r="N84">
        <v>36.478883019099875</v>
      </c>
      <c r="O84">
        <v>0</v>
      </c>
      <c r="P84">
        <v>38.783712688300483</v>
      </c>
      <c r="Q84">
        <v>0</v>
      </c>
      <c r="R84">
        <v>13.095173796743151</v>
      </c>
      <c r="S84">
        <v>8.1436810634044328</v>
      </c>
      <c r="T84">
        <v>0</v>
      </c>
      <c r="U84">
        <v>106.65965863252362</v>
      </c>
      <c r="V84">
        <v>6.3987191388430587</v>
      </c>
      <c r="W84">
        <v>12.848103043372575</v>
      </c>
      <c r="X84">
        <v>45.553786253885853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8.4448709909621744</v>
      </c>
      <c r="AE84">
        <v>15.265910257007883</v>
      </c>
      <c r="AF84">
        <v>9.7436441119129658</v>
      </c>
      <c r="AG84">
        <v>12.664962377252238</v>
      </c>
      <c r="AH84">
        <v>37.417425173241497</v>
      </c>
      <c r="AI84">
        <v>10.222371180411008</v>
      </c>
      <c r="AJ84">
        <v>0</v>
      </c>
      <c r="AK84">
        <v>16.144614752801253</v>
      </c>
      <c r="AL84">
        <v>0</v>
      </c>
      <c r="AM84">
        <v>4.8809859435491196</v>
      </c>
      <c r="AN84">
        <v>0.96276571874765182</v>
      </c>
      <c r="AO84">
        <v>0</v>
      </c>
      <c r="AP84">
        <v>0</v>
      </c>
      <c r="AQ84">
        <v>12.919508725059771</v>
      </c>
      <c r="AR84">
        <v>15.000783343769568</v>
      </c>
      <c r="AS84">
        <v>8.7236821779862463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44.570677626872381</v>
      </c>
      <c r="BB84">
        <f t="shared" si="1"/>
        <v>1021.7134761260556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9.4655735003361414</v>
      </c>
      <c r="L85">
        <v>582.29933154057426</v>
      </c>
      <c r="M85">
        <v>13.900139294665564</v>
      </c>
      <c r="N85">
        <v>36.478883019099875</v>
      </c>
      <c r="O85">
        <v>0</v>
      </c>
      <c r="P85">
        <v>38.783712688300483</v>
      </c>
      <c r="Q85">
        <v>0</v>
      </c>
      <c r="R85">
        <v>13.095173796743151</v>
      </c>
      <c r="S85">
        <v>8.1436810634044328</v>
      </c>
      <c r="T85">
        <v>0</v>
      </c>
      <c r="U85">
        <v>106.65965863252362</v>
      </c>
      <c r="V85">
        <v>6.3987191388430587</v>
      </c>
      <c r="W85">
        <v>12.848103043372575</v>
      </c>
      <c r="X85">
        <v>45.553786253885853</v>
      </c>
      <c r="Y85">
        <v>0</v>
      </c>
      <c r="Z85">
        <v>6.0717775579211004</v>
      </c>
      <c r="AA85">
        <v>13.016050194531413</v>
      </c>
      <c r="AB85">
        <v>12.202465176690513</v>
      </c>
      <c r="AC85">
        <v>8.9755740993342599</v>
      </c>
      <c r="AD85">
        <v>8.4448709909621744</v>
      </c>
      <c r="AE85">
        <v>15.265910257007883</v>
      </c>
      <c r="AF85">
        <v>9.7436441119129658</v>
      </c>
      <c r="AG85">
        <v>12.664962377252238</v>
      </c>
      <c r="AH85">
        <v>29.283202214047169</v>
      </c>
      <c r="AI85">
        <v>10.222371180411008</v>
      </c>
      <c r="AJ85">
        <v>0</v>
      </c>
      <c r="AK85">
        <v>16.144614752801253</v>
      </c>
      <c r="AL85">
        <v>0</v>
      </c>
      <c r="AM85">
        <v>4.8809859435491196</v>
      </c>
      <c r="AN85">
        <v>0.96276571874765182</v>
      </c>
      <c r="AO85">
        <v>0</v>
      </c>
      <c r="AP85">
        <v>0</v>
      </c>
      <c r="AQ85">
        <v>12.919508725059771</v>
      </c>
      <c r="AR85">
        <v>15.000783343769568</v>
      </c>
      <c r="AS85">
        <v>8.7236821779862463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44.230667107178064</v>
      </c>
      <c r="BB85">
        <f t="shared" si="1"/>
        <v>1013.9192636865553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9.6848873757178033</v>
      </c>
      <c r="L86">
        <v>582.29748419191742</v>
      </c>
      <c r="M86">
        <v>13.900139294665564</v>
      </c>
      <c r="N86">
        <v>36.478883019099875</v>
      </c>
      <c r="O86">
        <v>0</v>
      </c>
      <c r="P86">
        <v>38.783712688300483</v>
      </c>
      <c r="Q86">
        <v>0</v>
      </c>
      <c r="R86">
        <v>13.095173796743151</v>
      </c>
      <c r="S86">
        <v>8.2891760084496209</v>
      </c>
      <c r="T86">
        <v>0</v>
      </c>
      <c r="U86">
        <v>106.65965863252362</v>
      </c>
      <c r="V86">
        <v>6.3987191388430587</v>
      </c>
      <c r="W86">
        <v>12.848103043372575</v>
      </c>
      <c r="X86">
        <v>45.553786253885853</v>
      </c>
      <c r="Y86">
        <v>0</v>
      </c>
      <c r="Z86">
        <v>0.6793977457733249</v>
      </c>
      <c r="AA86">
        <v>13.016050194531413</v>
      </c>
      <c r="AB86">
        <v>12.202465176690513</v>
      </c>
      <c r="AC86">
        <v>8.9755740993342599</v>
      </c>
      <c r="AD86">
        <v>2.7741605201186039</v>
      </c>
      <c r="AE86">
        <v>15.265910257007883</v>
      </c>
      <c r="AF86">
        <v>7.6122220686747877</v>
      </c>
      <c r="AG86">
        <v>12.664962377252238</v>
      </c>
      <c r="AH86">
        <v>26.029513218534753</v>
      </c>
      <c r="AI86">
        <v>5.1111857291049816</v>
      </c>
      <c r="AJ86">
        <v>0</v>
      </c>
      <c r="AK86">
        <v>16.144614752801253</v>
      </c>
      <c r="AL86">
        <v>0</v>
      </c>
      <c r="AM86">
        <v>4.8809859435491196</v>
      </c>
      <c r="AN86">
        <v>0.96276571874765182</v>
      </c>
      <c r="AO86">
        <v>0</v>
      </c>
      <c r="AP86">
        <v>2.0570505005674642</v>
      </c>
      <c r="AQ86">
        <v>12.919508725059771</v>
      </c>
      <c r="AR86">
        <v>15.000783343769568</v>
      </c>
      <c r="AS86">
        <v>8.7236821779862463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43.430641240508265</v>
      </c>
      <c r="BB86">
        <f t="shared" si="1"/>
        <v>995.5799147525147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9.6851648398794907</v>
      </c>
      <c r="L87">
        <v>582.2924034779918</v>
      </c>
      <c r="M87">
        <v>13.900139294665564</v>
      </c>
      <c r="N87">
        <v>36.478883019099875</v>
      </c>
      <c r="O87">
        <v>0</v>
      </c>
      <c r="P87">
        <v>38.783712688300483</v>
      </c>
      <c r="Q87">
        <v>0</v>
      </c>
      <c r="R87">
        <v>13.095173796743151</v>
      </c>
      <c r="S87">
        <v>8.1399775593263133</v>
      </c>
      <c r="T87">
        <v>0</v>
      </c>
      <c r="U87">
        <v>106.65965863252362</v>
      </c>
      <c r="V87">
        <v>6.3987191388430587</v>
      </c>
      <c r="W87">
        <v>12.848103043372575</v>
      </c>
      <c r="X87">
        <v>45.553786253885853</v>
      </c>
      <c r="Y87">
        <v>0</v>
      </c>
      <c r="Z87">
        <v>0.33969887288666245</v>
      </c>
      <c r="AA87">
        <v>13.016050194531413</v>
      </c>
      <c r="AB87">
        <v>12.202465176690513</v>
      </c>
      <c r="AC87">
        <v>8.9755740993342599</v>
      </c>
      <c r="AD87">
        <v>0</v>
      </c>
      <c r="AE87">
        <v>15.265910257007883</v>
      </c>
      <c r="AF87">
        <v>7.6122220686747877</v>
      </c>
      <c r="AG87">
        <v>12.664962377252238</v>
      </c>
      <c r="AH87">
        <v>26.029513218534753</v>
      </c>
      <c r="AI87">
        <v>0.98292020430528682</v>
      </c>
      <c r="AJ87">
        <v>0</v>
      </c>
      <c r="AK87">
        <v>16.144614752801253</v>
      </c>
      <c r="AL87">
        <v>0</v>
      </c>
      <c r="AM87">
        <v>4.8809859435491196</v>
      </c>
      <c r="AN87">
        <v>0.96276571874765182</v>
      </c>
      <c r="AO87">
        <v>0</v>
      </c>
      <c r="AP87">
        <v>2.0570505005674642</v>
      </c>
      <c r="AQ87">
        <v>12.919508725059771</v>
      </c>
      <c r="AR87">
        <v>15.000783343769568</v>
      </c>
      <c r="AS87">
        <v>8.7236821779862463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43.121483147930576</v>
      </c>
      <c r="BB87">
        <f t="shared" si="1"/>
        <v>988.49294622839989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9.6849617389351472</v>
      </c>
      <c r="L88">
        <v>582.2924034779918</v>
      </c>
      <c r="M88">
        <v>13.900139294665564</v>
      </c>
      <c r="N88">
        <v>36.478883019099875</v>
      </c>
      <c r="O88">
        <v>0</v>
      </c>
      <c r="P88">
        <v>38.783712688300483</v>
      </c>
      <c r="Q88">
        <v>0</v>
      </c>
      <c r="R88">
        <v>13.095173796743151</v>
      </c>
      <c r="S88">
        <v>8.1399775593263133</v>
      </c>
      <c r="T88">
        <v>0</v>
      </c>
      <c r="U88">
        <v>106.65965863252362</v>
      </c>
      <c r="V88">
        <v>6.3987191388430587</v>
      </c>
      <c r="W88">
        <v>12.848103043372575</v>
      </c>
      <c r="X88">
        <v>45.553786253885853</v>
      </c>
      <c r="Y88">
        <v>0</v>
      </c>
      <c r="Z88">
        <v>0.33969887288666245</v>
      </c>
      <c r="AA88">
        <v>13.016050194531413</v>
      </c>
      <c r="AB88">
        <v>12.202465176690513</v>
      </c>
      <c r="AC88">
        <v>8.9755740993342599</v>
      </c>
      <c r="AD88">
        <v>0</v>
      </c>
      <c r="AE88">
        <v>15.265910257007883</v>
      </c>
      <c r="AF88">
        <v>7.6122220686747877</v>
      </c>
      <c r="AG88">
        <v>12.664962377252238</v>
      </c>
      <c r="AH88">
        <v>26.029513218534753</v>
      </c>
      <c r="AI88">
        <v>0</v>
      </c>
      <c r="AJ88">
        <v>0</v>
      </c>
      <c r="AK88">
        <v>16.144614752801253</v>
      </c>
      <c r="AL88">
        <v>0</v>
      </c>
      <c r="AM88">
        <v>4.8809859435491196</v>
      </c>
      <c r="AN88">
        <v>0.96276571874765182</v>
      </c>
      <c r="AO88">
        <v>0</v>
      </c>
      <c r="AP88">
        <v>2.0570505005674642</v>
      </c>
      <c r="AQ88">
        <v>12.919508725059771</v>
      </c>
      <c r="AR88">
        <v>15.000783343769568</v>
      </c>
      <c r="AS88">
        <v>8.7236821779862463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43.080388593771147</v>
      </c>
      <c r="BB88">
        <f t="shared" si="1"/>
        <v>987.55091747730967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9.6851648398794907</v>
      </c>
      <c r="L89">
        <v>582.2924034779918</v>
      </c>
      <c r="M89">
        <v>13.900139294665564</v>
      </c>
      <c r="N89">
        <v>36.478883019099875</v>
      </c>
      <c r="O89">
        <v>0</v>
      </c>
      <c r="P89">
        <v>38.783712688300483</v>
      </c>
      <c r="Q89">
        <v>0</v>
      </c>
      <c r="R89">
        <v>13.095173796743151</v>
      </c>
      <c r="S89">
        <v>8.1399775593263133</v>
      </c>
      <c r="T89">
        <v>0</v>
      </c>
      <c r="U89">
        <v>106.65965863252362</v>
      </c>
      <c r="V89">
        <v>6.3987191388430587</v>
      </c>
      <c r="W89">
        <v>13.463989643402504</v>
      </c>
      <c r="X89">
        <v>45.553786253885853</v>
      </c>
      <c r="Y89">
        <v>0</v>
      </c>
      <c r="Z89">
        <v>0</v>
      </c>
      <c r="AA89">
        <v>13.016050194531413</v>
      </c>
      <c r="AB89">
        <v>12.202465176690513</v>
      </c>
      <c r="AC89">
        <v>8.9755740993342599</v>
      </c>
      <c r="AD89">
        <v>0</v>
      </c>
      <c r="AE89">
        <v>15.265910257007883</v>
      </c>
      <c r="AF89">
        <v>7.6122220686747877</v>
      </c>
      <c r="AG89">
        <v>12.664962377252238</v>
      </c>
      <c r="AH89">
        <v>26.029513218534753</v>
      </c>
      <c r="AI89">
        <v>0</v>
      </c>
      <c r="AJ89">
        <v>0</v>
      </c>
      <c r="AK89">
        <v>16.144614752801253</v>
      </c>
      <c r="AL89">
        <v>0</v>
      </c>
      <c r="AM89">
        <v>4.8809859435491196</v>
      </c>
      <c r="AN89">
        <v>0.96276571874765182</v>
      </c>
      <c r="AO89">
        <v>0</v>
      </c>
      <c r="AP89">
        <v>2.0570505005674642</v>
      </c>
      <c r="AQ89">
        <v>12.919508725059771</v>
      </c>
      <c r="AR89">
        <v>15.000783343769568</v>
      </c>
      <c r="AS89">
        <v>8.7236821779862463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43.091941730385201</v>
      </c>
      <c r="BB89">
        <f t="shared" si="1"/>
        <v>987.81575516878331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9.6849617389351472</v>
      </c>
      <c r="L90">
        <v>582.2930938293016</v>
      </c>
      <c r="M90">
        <v>13.900139294665564</v>
      </c>
      <c r="N90">
        <v>36.478883019099875</v>
      </c>
      <c r="O90">
        <v>0</v>
      </c>
      <c r="P90">
        <v>38.783712688300483</v>
      </c>
      <c r="Q90">
        <v>0</v>
      </c>
      <c r="R90">
        <v>13.095173796743151</v>
      </c>
      <c r="S90">
        <v>8.1399775593263133</v>
      </c>
      <c r="T90">
        <v>0</v>
      </c>
      <c r="U90">
        <v>106.65965863252362</v>
      </c>
      <c r="V90">
        <v>6.3987191388430587</v>
      </c>
      <c r="W90">
        <v>14.057243688953912</v>
      </c>
      <c r="X90">
        <v>45.553786253885853</v>
      </c>
      <c r="Y90">
        <v>0</v>
      </c>
      <c r="Z90">
        <v>0</v>
      </c>
      <c r="AA90">
        <v>13.016050194531413</v>
      </c>
      <c r="AB90">
        <v>12.202465176690513</v>
      </c>
      <c r="AC90">
        <v>8.9755740993342599</v>
      </c>
      <c r="AD90">
        <v>0</v>
      </c>
      <c r="AE90">
        <v>15.265910257007883</v>
      </c>
      <c r="AF90">
        <v>7.6122220686747877</v>
      </c>
      <c r="AG90">
        <v>12.664962377252238</v>
      </c>
      <c r="AH90">
        <v>26.029513218534753</v>
      </c>
      <c r="AI90">
        <v>0</v>
      </c>
      <c r="AJ90">
        <v>0</v>
      </c>
      <c r="AK90">
        <v>16.144614752801253</v>
      </c>
      <c r="AL90">
        <v>0</v>
      </c>
      <c r="AM90">
        <v>4.8809859435491196</v>
      </c>
      <c r="AN90">
        <v>0.96276571874765182</v>
      </c>
      <c r="AO90">
        <v>0</v>
      </c>
      <c r="AP90">
        <v>2.0570505005674642</v>
      </c>
      <c r="AQ90">
        <v>12.919508725059771</v>
      </c>
      <c r="AR90">
        <v>15.000783343769568</v>
      </c>
      <c r="AS90">
        <v>8.7236821779862463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43.116760116554488</v>
      </c>
      <c r="BB90">
        <f t="shared" si="1"/>
        <v>988.38467807853101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9.6851648398794907</v>
      </c>
      <c r="L91">
        <v>582.2924034779918</v>
      </c>
      <c r="M91">
        <v>13.900139294665564</v>
      </c>
      <c r="N91">
        <v>36.478883019099875</v>
      </c>
      <c r="O91">
        <v>0</v>
      </c>
      <c r="P91">
        <v>38.783712688300483</v>
      </c>
      <c r="Q91">
        <v>0</v>
      </c>
      <c r="R91">
        <v>13.095173796743151</v>
      </c>
      <c r="S91">
        <v>8.1399775593263133</v>
      </c>
      <c r="T91">
        <v>0</v>
      </c>
      <c r="U91">
        <v>106.65965863252362</v>
      </c>
      <c r="V91">
        <v>6.3987191388430587</v>
      </c>
      <c r="W91">
        <v>14.329562657403489</v>
      </c>
      <c r="X91">
        <v>45.553786253885853</v>
      </c>
      <c r="Y91">
        <v>0</v>
      </c>
      <c r="Z91">
        <v>0</v>
      </c>
      <c r="AA91">
        <v>13.016050194531413</v>
      </c>
      <c r="AB91">
        <v>12.202465176690513</v>
      </c>
      <c r="AC91">
        <v>8.9755740993342599</v>
      </c>
      <c r="AD91">
        <v>0</v>
      </c>
      <c r="AE91">
        <v>15.265910257007883</v>
      </c>
      <c r="AF91">
        <v>7.9167110534148524</v>
      </c>
      <c r="AG91">
        <v>12.664962377252238</v>
      </c>
      <c r="AH91">
        <v>33.09001850500939</v>
      </c>
      <c r="AI91">
        <v>0</v>
      </c>
      <c r="AJ91">
        <v>0</v>
      </c>
      <c r="AK91">
        <v>16.144614752801253</v>
      </c>
      <c r="AL91">
        <v>0</v>
      </c>
      <c r="AM91">
        <v>4.8809859435491196</v>
      </c>
      <c r="AN91">
        <v>0.96276571874765182</v>
      </c>
      <c r="AO91">
        <v>0</v>
      </c>
      <c r="AP91">
        <v>2.0570505005674642</v>
      </c>
      <c r="AQ91">
        <v>12.919508725059771</v>
      </c>
      <c r="AR91">
        <v>15.000783343769568</v>
      </c>
      <c r="AS91">
        <v>8.7236821779862463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43.435979442907225</v>
      </c>
      <c r="BB91">
        <f t="shared" si="1"/>
        <v>995.70228474147711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9.6849617389351472</v>
      </c>
      <c r="L92">
        <v>582.2924034779918</v>
      </c>
      <c r="M92">
        <v>13.900139294665564</v>
      </c>
      <c r="N92">
        <v>36.478883019099875</v>
      </c>
      <c r="O92">
        <v>0</v>
      </c>
      <c r="P92">
        <v>38.783712688300483</v>
      </c>
      <c r="Q92">
        <v>0</v>
      </c>
      <c r="R92">
        <v>13.095173796743151</v>
      </c>
      <c r="S92">
        <v>8.1399775593263133</v>
      </c>
      <c r="T92">
        <v>0</v>
      </c>
      <c r="U92">
        <v>106.65965863252362</v>
      </c>
      <c r="V92">
        <v>6.3987191388430587</v>
      </c>
      <c r="W92">
        <v>14.329562657403489</v>
      </c>
      <c r="X92">
        <v>45.553786253885853</v>
      </c>
      <c r="Y92">
        <v>0</v>
      </c>
      <c r="Z92">
        <v>0</v>
      </c>
      <c r="AA92">
        <v>13.016050194531413</v>
      </c>
      <c r="AB92">
        <v>12.202465176690513</v>
      </c>
      <c r="AC92">
        <v>8.9755740993342599</v>
      </c>
      <c r="AD92">
        <v>0</v>
      </c>
      <c r="AE92">
        <v>15.265910257007883</v>
      </c>
      <c r="AF92">
        <v>7.9167110534148524</v>
      </c>
      <c r="AG92">
        <v>12.664962377252238</v>
      </c>
      <c r="AH92">
        <v>39.044269827802133</v>
      </c>
      <c r="AI92">
        <v>0</v>
      </c>
      <c r="AJ92">
        <v>0</v>
      </c>
      <c r="AK92">
        <v>16.144614752801253</v>
      </c>
      <c r="AL92">
        <v>0</v>
      </c>
      <c r="AM92">
        <v>4.8809859435491196</v>
      </c>
      <c r="AN92">
        <v>0.96276571874765182</v>
      </c>
      <c r="AO92">
        <v>0</v>
      </c>
      <c r="AP92">
        <v>0</v>
      </c>
      <c r="AQ92">
        <v>12.919508725059771</v>
      </c>
      <c r="AR92">
        <v>15.000783343769568</v>
      </c>
      <c r="AS92">
        <v>8.7236821779862463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43.598873947656784</v>
      </c>
      <c r="BB92">
        <f t="shared" si="1"/>
        <v>999.43638795800848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9.7160687445535636</v>
      </c>
      <c r="L93">
        <v>582.29905435379351</v>
      </c>
      <c r="M93">
        <v>13.900139294665564</v>
      </c>
      <c r="N93">
        <v>36.478883019099875</v>
      </c>
      <c r="O93">
        <v>0</v>
      </c>
      <c r="P93">
        <v>38.783712688300483</v>
      </c>
      <c r="Q93">
        <v>0</v>
      </c>
      <c r="R93">
        <v>13.095173796743151</v>
      </c>
      <c r="S93">
        <v>8.1410690604361715</v>
      </c>
      <c r="T93">
        <v>0</v>
      </c>
      <c r="U93">
        <v>106.65965863252362</v>
      </c>
      <c r="V93">
        <v>6.3987191388430587</v>
      </c>
      <c r="W93">
        <v>14.329562657403489</v>
      </c>
      <c r="X93">
        <v>45.553786253885853</v>
      </c>
      <c r="Y93">
        <v>0</v>
      </c>
      <c r="Z93">
        <v>0</v>
      </c>
      <c r="AA93">
        <v>13.016050194531413</v>
      </c>
      <c r="AB93">
        <v>12.202465176690513</v>
      </c>
      <c r="AC93">
        <v>8.9755740993342599</v>
      </c>
      <c r="AD93">
        <v>0</v>
      </c>
      <c r="AE93">
        <v>15.265910257007883</v>
      </c>
      <c r="AF93">
        <v>7.9167110534148524</v>
      </c>
      <c r="AG93">
        <v>12.664962377252238</v>
      </c>
      <c r="AH93">
        <v>39.044269827802133</v>
      </c>
      <c r="AI93">
        <v>0</v>
      </c>
      <c r="AJ93">
        <v>0</v>
      </c>
      <c r="AK93">
        <v>16.144614752801253</v>
      </c>
      <c r="AL93">
        <v>0</v>
      </c>
      <c r="AM93">
        <v>4.8809859435491196</v>
      </c>
      <c r="AN93">
        <v>0.96276571874765182</v>
      </c>
      <c r="AO93">
        <v>0</v>
      </c>
      <c r="AP93">
        <v>0</v>
      </c>
      <c r="AQ93">
        <v>12.919508725059771</v>
      </c>
      <c r="AR93">
        <v>15.000783343769568</v>
      </c>
      <c r="AS93">
        <v>8.9313885767930792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43.609179979316622</v>
      </c>
      <c r="BB93">
        <f t="shared" si="1"/>
        <v>999.67263770768545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9.71605579337918</v>
      </c>
      <c r="L94">
        <v>582.29905435379351</v>
      </c>
      <c r="M94">
        <v>13.900139294665564</v>
      </c>
      <c r="N94">
        <v>36.478883019099875</v>
      </c>
      <c r="O94">
        <v>0</v>
      </c>
      <c r="P94">
        <v>38.783712688300483</v>
      </c>
      <c r="Q94">
        <v>0</v>
      </c>
      <c r="R94">
        <v>13.095173796743151</v>
      </c>
      <c r="S94">
        <v>8.1410690604361715</v>
      </c>
      <c r="T94">
        <v>0</v>
      </c>
      <c r="U94">
        <v>106.65965863252362</v>
      </c>
      <c r="V94">
        <v>6.3987191388430587</v>
      </c>
      <c r="W94">
        <v>14.329562657403489</v>
      </c>
      <c r="X94">
        <v>45.553786253885853</v>
      </c>
      <c r="Y94">
        <v>0</v>
      </c>
      <c r="Z94">
        <v>0</v>
      </c>
      <c r="AA94">
        <v>13.016050194531413</v>
      </c>
      <c r="AB94">
        <v>12.202465176690513</v>
      </c>
      <c r="AC94">
        <v>8.9755740993342599</v>
      </c>
      <c r="AD94">
        <v>0</v>
      </c>
      <c r="AE94">
        <v>15.265910257007883</v>
      </c>
      <c r="AF94">
        <v>7.9167110534148524</v>
      </c>
      <c r="AG94">
        <v>12.664962377252238</v>
      </c>
      <c r="AH94">
        <v>39.044269827802133</v>
      </c>
      <c r="AI94">
        <v>0</v>
      </c>
      <c r="AJ94">
        <v>0</v>
      </c>
      <c r="AK94">
        <v>16.144614752801253</v>
      </c>
      <c r="AL94">
        <v>0</v>
      </c>
      <c r="AM94">
        <v>4.8809859435491196</v>
      </c>
      <c r="AN94">
        <v>0.96276571874765182</v>
      </c>
      <c r="AO94">
        <v>0</v>
      </c>
      <c r="AP94">
        <v>0</v>
      </c>
      <c r="AQ94">
        <v>12.919508725059771</v>
      </c>
      <c r="AR94">
        <v>15.000783343769568</v>
      </c>
      <c r="AS94">
        <v>8.9313885767930792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43.609179437957536</v>
      </c>
      <c r="BB94">
        <f t="shared" si="1"/>
        <v>999.67262529787001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9.6851648398794907</v>
      </c>
      <c r="L95">
        <v>582.30234439553317</v>
      </c>
      <c r="M95">
        <v>13.900139294665564</v>
      </c>
      <c r="N95">
        <v>36.478883019099875</v>
      </c>
      <c r="O95">
        <v>0</v>
      </c>
      <c r="P95">
        <v>38.783712688300483</v>
      </c>
      <c r="Q95">
        <v>0</v>
      </c>
      <c r="R95">
        <v>13.093866253649743</v>
      </c>
      <c r="S95">
        <v>8.142243101202455</v>
      </c>
      <c r="T95">
        <v>0</v>
      </c>
      <c r="U95">
        <v>106.65965863252362</v>
      </c>
      <c r="V95">
        <v>6.3987191388430587</v>
      </c>
      <c r="W95">
        <v>14.329562657403489</v>
      </c>
      <c r="X95">
        <v>45.553786253885853</v>
      </c>
      <c r="Y95">
        <v>0</v>
      </c>
      <c r="Z95">
        <v>0</v>
      </c>
      <c r="AA95">
        <v>13.016050194531413</v>
      </c>
      <c r="AB95">
        <v>12.202465176690513</v>
      </c>
      <c r="AC95">
        <v>8.9755740993342599</v>
      </c>
      <c r="AD95">
        <v>0</v>
      </c>
      <c r="AE95">
        <v>15.265910257007883</v>
      </c>
      <c r="AF95">
        <v>7.6122220686747877</v>
      </c>
      <c r="AG95">
        <v>12.664962377252238</v>
      </c>
      <c r="AH95">
        <v>30.910046868607807</v>
      </c>
      <c r="AI95">
        <v>0</v>
      </c>
      <c r="AJ95">
        <v>0</v>
      </c>
      <c r="AK95">
        <v>16.144614752801253</v>
      </c>
      <c r="AL95">
        <v>0</v>
      </c>
      <c r="AM95">
        <v>4.8809859435491196</v>
      </c>
      <c r="AN95">
        <v>0.96276571874765182</v>
      </c>
      <c r="AO95">
        <v>0</v>
      </c>
      <c r="AP95">
        <v>0</v>
      </c>
      <c r="AQ95">
        <v>12.919508725059771</v>
      </c>
      <c r="AR95">
        <v>15.000783343769568</v>
      </c>
      <c r="AS95">
        <v>8.9313885767930792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43.255281980192194</v>
      </c>
      <c r="BB95">
        <f t="shared" si="1"/>
        <v>991.56007639761378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1.5758927720196338</v>
      </c>
      <c r="L96">
        <v>582.30234439553317</v>
      </c>
      <c r="M96">
        <v>13.900139294665564</v>
      </c>
      <c r="N96">
        <v>36.478883019099875</v>
      </c>
      <c r="O96">
        <v>0</v>
      </c>
      <c r="P96">
        <v>38.783712688300483</v>
      </c>
      <c r="Q96">
        <v>0</v>
      </c>
      <c r="R96">
        <v>13.093866253649743</v>
      </c>
      <c r="S96">
        <v>2.7759124960915682</v>
      </c>
      <c r="T96">
        <v>0</v>
      </c>
      <c r="U96">
        <v>106.65965863252362</v>
      </c>
      <c r="V96">
        <v>6.3987191388430587</v>
      </c>
      <c r="W96">
        <v>14.329562657403489</v>
      </c>
      <c r="X96">
        <v>45.553786253885853</v>
      </c>
      <c r="Y96">
        <v>0</v>
      </c>
      <c r="Z96">
        <v>0</v>
      </c>
      <c r="AA96">
        <v>13.016050194531413</v>
      </c>
      <c r="AB96">
        <v>12.202465176690513</v>
      </c>
      <c r="AC96">
        <v>8.9755740993342599</v>
      </c>
      <c r="AD96">
        <v>0</v>
      </c>
      <c r="AE96">
        <v>15.265910257007883</v>
      </c>
      <c r="AF96">
        <v>7.6122220686747877</v>
      </c>
      <c r="AG96">
        <v>12.664962377252238</v>
      </c>
      <c r="AH96">
        <v>22.775823909413482</v>
      </c>
      <c r="AI96">
        <v>0</v>
      </c>
      <c r="AJ96">
        <v>0</v>
      </c>
      <c r="AK96">
        <v>16.144614752801253</v>
      </c>
      <c r="AL96">
        <v>0</v>
      </c>
      <c r="AM96">
        <v>4.8809859435491196</v>
      </c>
      <c r="AN96">
        <v>0.96276571874765182</v>
      </c>
      <c r="AO96">
        <v>0</v>
      </c>
      <c r="AP96">
        <v>0</v>
      </c>
      <c r="AQ96">
        <v>12.919508725059771</v>
      </c>
      <c r="AR96">
        <v>15.000783343769568</v>
      </c>
      <c r="AS96">
        <v>8.9313885767930792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42.351991268767705</v>
      </c>
      <c r="BB96">
        <f t="shared" si="1"/>
        <v>970.85354147687326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1.5549870551108216</v>
      </c>
      <c r="L97">
        <v>563.68983494246186</v>
      </c>
      <c r="M97">
        <v>13.900139294665564</v>
      </c>
      <c r="N97">
        <v>36.478883019099875</v>
      </c>
      <c r="O97">
        <v>0</v>
      </c>
      <c r="P97">
        <v>38.783712688300483</v>
      </c>
      <c r="Q97">
        <v>0</v>
      </c>
      <c r="R97">
        <v>13.093866253649743</v>
      </c>
      <c r="S97">
        <v>2.8493415161932028</v>
      </c>
      <c r="T97">
        <v>0</v>
      </c>
      <c r="U97">
        <v>106.65965863252362</v>
      </c>
      <c r="V97">
        <v>6.3987191388430587</v>
      </c>
      <c r="W97">
        <v>14.329562657403489</v>
      </c>
      <c r="X97">
        <v>45.553786253885853</v>
      </c>
      <c r="Y97">
        <v>0</v>
      </c>
      <c r="Z97">
        <v>0</v>
      </c>
      <c r="AA97">
        <v>13.016050194531413</v>
      </c>
      <c r="AB97">
        <v>12.202465176690513</v>
      </c>
      <c r="AC97">
        <v>8.9755740993342599</v>
      </c>
      <c r="AD97">
        <v>0</v>
      </c>
      <c r="AE97">
        <v>15.265910257007883</v>
      </c>
      <c r="AF97">
        <v>7.6122220686747877</v>
      </c>
      <c r="AG97">
        <v>12.664962377252238</v>
      </c>
      <c r="AH97">
        <v>14.641601263828008</v>
      </c>
      <c r="AI97">
        <v>0</v>
      </c>
      <c r="AJ97">
        <v>0</v>
      </c>
      <c r="AK97">
        <v>16.144614752801253</v>
      </c>
      <c r="AL97">
        <v>0</v>
      </c>
      <c r="AM97">
        <v>4.8809859435491196</v>
      </c>
      <c r="AN97">
        <v>0.96276571874765182</v>
      </c>
      <c r="AO97">
        <v>0</v>
      </c>
      <c r="AP97">
        <v>0</v>
      </c>
      <c r="AQ97">
        <v>12.919508725059771</v>
      </c>
      <c r="AR97">
        <v>15.000783343769568</v>
      </c>
      <c r="AS97">
        <v>8.9313885767930792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41.23617334111735</v>
      </c>
      <c r="BB97">
        <f t="shared" si="1"/>
        <v>945.27515060905966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1.5758927720196338</v>
      </c>
      <c r="L98">
        <v>553.62379304100602</v>
      </c>
      <c r="M98">
        <v>13.900139294665564</v>
      </c>
      <c r="N98">
        <v>36.478883019099875</v>
      </c>
      <c r="O98">
        <v>0</v>
      </c>
      <c r="P98">
        <v>38.783712688300483</v>
      </c>
      <c r="Q98">
        <v>0</v>
      </c>
      <c r="R98">
        <v>13.093866253649743</v>
      </c>
      <c r="S98">
        <v>2.8493415161932028</v>
      </c>
      <c r="T98">
        <v>0</v>
      </c>
      <c r="U98">
        <v>106.65965863252362</v>
      </c>
      <c r="V98">
        <v>6.3987191388430587</v>
      </c>
      <c r="W98">
        <v>14.329562657403489</v>
      </c>
      <c r="X98">
        <v>45.553786253885853</v>
      </c>
      <c r="Y98">
        <v>0</v>
      </c>
      <c r="Z98">
        <v>0</v>
      </c>
      <c r="AA98">
        <v>13.016050194531413</v>
      </c>
      <c r="AB98">
        <v>12.202465176690513</v>
      </c>
      <c r="AC98">
        <v>8.9755740993342599</v>
      </c>
      <c r="AD98">
        <v>0</v>
      </c>
      <c r="AE98">
        <v>15.265910257007883</v>
      </c>
      <c r="AF98">
        <v>7.6122220686747877</v>
      </c>
      <c r="AG98">
        <v>12.664962377252238</v>
      </c>
      <c r="AH98">
        <v>6.5073783046336882</v>
      </c>
      <c r="AI98">
        <v>0</v>
      </c>
      <c r="AJ98">
        <v>0</v>
      </c>
      <c r="AK98">
        <v>16.144614752801253</v>
      </c>
      <c r="AL98">
        <v>0</v>
      </c>
      <c r="AM98">
        <v>4.8809859435491196</v>
      </c>
      <c r="AN98">
        <v>0.96276571874765182</v>
      </c>
      <c r="AO98">
        <v>0</v>
      </c>
      <c r="AP98">
        <v>0</v>
      </c>
      <c r="AQ98">
        <v>12.919508725059771</v>
      </c>
      <c r="AR98">
        <v>15.000783343769568</v>
      </c>
      <c r="AS98">
        <v>8.9313885767930792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40.476276128908992</v>
      </c>
      <c r="BB98">
        <f t="shared" si="1"/>
        <v>927.8556886775267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0.11079964766833117</v>
      </c>
      <c r="L99">
        <f t="shared" si="2"/>
        <v>9.6867029296089289</v>
      </c>
      <c r="M99">
        <f t="shared" si="2"/>
        <v>0.53682791742304015</v>
      </c>
      <c r="N99">
        <f t="shared" si="2"/>
        <v>0.87549319245839852</v>
      </c>
      <c r="O99">
        <f t="shared" si="2"/>
        <v>0</v>
      </c>
      <c r="P99">
        <f t="shared" si="2"/>
        <v>0.93080910451921217</v>
      </c>
      <c r="Q99">
        <f t="shared" si="2"/>
        <v>9.0174843102773638E-3</v>
      </c>
      <c r="R99">
        <f t="shared" si="2"/>
        <v>0.23303018420321148</v>
      </c>
      <c r="S99">
        <f t="shared" si="2"/>
        <v>0.10784882546017088</v>
      </c>
      <c r="T99">
        <f t="shared" si="2"/>
        <v>0</v>
      </c>
      <c r="U99">
        <f t="shared" si="2"/>
        <v>2.463400574737296</v>
      </c>
      <c r="V99">
        <f t="shared" si="2"/>
        <v>9.9202208865950645E-2</v>
      </c>
      <c r="W99">
        <f t="shared" si="2"/>
        <v>0.21919028167605722</v>
      </c>
      <c r="X99">
        <f t="shared" si="2"/>
        <v>0.93012490518518387</v>
      </c>
      <c r="Y99">
        <f t="shared" si="2"/>
        <v>0</v>
      </c>
      <c r="Z99">
        <f t="shared" si="2"/>
        <v>5.0240783710081421E-2</v>
      </c>
      <c r="AA99">
        <f t="shared" si="2"/>
        <v>0.11699246135942398</v>
      </c>
      <c r="AB99">
        <f t="shared" si="2"/>
        <v>0.14838922270036042</v>
      </c>
      <c r="AC99">
        <f t="shared" si="2"/>
        <v>0.10690304530653955</v>
      </c>
      <c r="AD99">
        <f t="shared" si="2"/>
        <v>4.2917894875498033E-2</v>
      </c>
      <c r="AE99">
        <f t="shared" si="2"/>
        <v>0.21200883409409488</v>
      </c>
      <c r="AF99">
        <f t="shared" si="2"/>
        <v>8.659663793706586E-2</v>
      </c>
      <c r="AG99">
        <f t="shared" si="2"/>
        <v>0.30395909705405361</v>
      </c>
      <c r="AH99">
        <f t="shared" si="2"/>
        <v>0.26029513171493412</v>
      </c>
      <c r="AI99">
        <f t="shared" si="2"/>
        <v>2.3295211383895727E-2</v>
      </c>
      <c r="AJ99">
        <f t="shared" si="2"/>
        <v>0</v>
      </c>
      <c r="AK99">
        <f t="shared" si="2"/>
        <v>0.38453180917083163</v>
      </c>
      <c r="AL99">
        <f t="shared" si="2"/>
        <v>0</v>
      </c>
      <c r="AM99">
        <f t="shared" si="2"/>
        <v>0.11714366264517859</v>
      </c>
      <c r="AN99">
        <f t="shared" si="2"/>
        <v>2.2952330225631378E-2</v>
      </c>
      <c r="AO99">
        <f t="shared" si="2"/>
        <v>0</v>
      </c>
      <c r="AP99">
        <f t="shared" si="2"/>
        <v>7.5557044092183319E-3</v>
      </c>
      <c r="AQ99">
        <f t="shared" si="2"/>
        <v>0.13833992007984652</v>
      </c>
      <c r="AR99">
        <f t="shared" si="2"/>
        <v>0.36410992298058859</v>
      </c>
      <c r="AS99">
        <f t="shared" si="2"/>
        <v>0.20967660701655358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0.78577126127019703</v>
      </c>
      <c r="BB99">
        <f t="shared" si="1"/>
        <v>18.01258427150966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1.3463291860470692</v>
      </c>
      <c r="L3">
        <v>4.2266696354161448</v>
      </c>
      <c r="M3">
        <v>1.1792245230006644</v>
      </c>
      <c r="N3">
        <v>1.3046810807975633</v>
      </c>
      <c r="O3">
        <v>1.4610742719077401</v>
      </c>
      <c r="P3">
        <v>2.1604490114311625</v>
      </c>
      <c r="Q3">
        <v>0.18784415289407494</v>
      </c>
      <c r="R3">
        <v>0.5844837710836055</v>
      </c>
      <c r="S3">
        <v>0.29227170492960913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1.396173418264566</v>
      </c>
      <c r="AC3">
        <v>0.89770809265063212</v>
      </c>
      <c r="AD3">
        <v>0</v>
      </c>
      <c r="AE3">
        <v>0.75596532057940746</v>
      </c>
      <c r="AF3">
        <v>0.97448722691829059</v>
      </c>
      <c r="AG3">
        <v>2.1998603309239311</v>
      </c>
      <c r="AH3">
        <v>1.1072071390106448</v>
      </c>
      <c r="AI3">
        <v>0</v>
      </c>
      <c r="AJ3">
        <v>0</v>
      </c>
      <c r="AK3">
        <v>3.9642811638828053</v>
      </c>
      <c r="AL3">
        <v>0</v>
      </c>
      <c r="AM3">
        <v>0.7002128774364792</v>
      </c>
      <c r="AN3">
        <v>2.9537291130244205E-2</v>
      </c>
      <c r="AO3">
        <v>0</v>
      </c>
      <c r="AP3">
        <v>0</v>
      </c>
      <c r="AQ3">
        <v>2.5882381015876499</v>
      </c>
      <c r="AR3">
        <v>0</v>
      </c>
      <c r="AS3">
        <v>1.4004257656826573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85.624251721978723</v>
      </c>
      <c r="BA3">
        <v>4.7811415079197381</v>
      </c>
      <c r="BB3">
        <f>SUM(B3:AZ3)-BA3</f>
        <v>109.60023427963392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1.3462612349285799</v>
      </c>
      <c r="L4">
        <v>4.2266696354161448</v>
      </c>
      <c r="M4">
        <v>1.1792245230006644</v>
      </c>
      <c r="N4">
        <v>1.3046810807975633</v>
      </c>
      <c r="O4">
        <v>1.4610742719077401</v>
      </c>
      <c r="P4">
        <v>2.1604490114311625</v>
      </c>
      <c r="Q4">
        <v>0.18784415289407494</v>
      </c>
      <c r="R4">
        <v>0.5844837710836055</v>
      </c>
      <c r="S4">
        <v>0.29227170492960913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1.396173418264566</v>
      </c>
      <c r="AC4">
        <v>0.89770809265063212</v>
      </c>
      <c r="AD4">
        <v>0</v>
      </c>
      <c r="AE4">
        <v>0.75596532057940746</v>
      </c>
      <c r="AF4">
        <v>0.97448722691829059</v>
      </c>
      <c r="AG4">
        <v>2.1998603309239311</v>
      </c>
      <c r="AH4">
        <v>1.1072071390106448</v>
      </c>
      <c r="AI4">
        <v>0</v>
      </c>
      <c r="AJ4">
        <v>0</v>
      </c>
      <c r="AK4">
        <v>3.9642811638828053</v>
      </c>
      <c r="AL4">
        <v>0</v>
      </c>
      <c r="AM4">
        <v>0.7002128774364792</v>
      </c>
      <c r="AN4">
        <v>2.9537291130244205E-2</v>
      </c>
      <c r="AO4">
        <v>0</v>
      </c>
      <c r="AP4">
        <v>0</v>
      </c>
      <c r="AQ4">
        <v>2.5882381015876499</v>
      </c>
      <c r="AR4">
        <v>0</v>
      </c>
      <c r="AS4">
        <v>1.4004257656826573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84.055000000000007</v>
      </c>
      <c r="BA4">
        <v>4.7155439455842734</v>
      </c>
      <c r="BB4">
        <f t="shared" ref="BB4:BB67" si="0">SUM(B4:AZ4)-BA4</f>
        <v>108.09651216887218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1.3671443900008986</v>
      </c>
      <c r="L5">
        <v>4.2267071346695797</v>
      </c>
      <c r="M5">
        <v>1.1792245230006644</v>
      </c>
      <c r="N5">
        <v>1.3046810807975633</v>
      </c>
      <c r="O5">
        <v>1.4610742719077401</v>
      </c>
      <c r="P5">
        <v>2.1604490114311625</v>
      </c>
      <c r="Q5">
        <v>0.19820865760205147</v>
      </c>
      <c r="R5">
        <v>0.5845496589997794</v>
      </c>
      <c r="S5">
        <v>0.29218537654494098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1.396173418264566</v>
      </c>
      <c r="AC5">
        <v>0.89770809265063212</v>
      </c>
      <c r="AD5">
        <v>0</v>
      </c>
      <c r="AE5">
        <v>0.75596532057940746</v>
      </c>
      <c r="AF5">
        <v>0.97448722691829059</v>
      </c>
      <c r="AG5">
        <v>2.1998603309239311</v>
      </c>
      <c r="AH5">
        <v>0.55360356950532241</v>
      </c>
      <c r="AI5">
        <v>0</v>
      </c>
      <c r="AJ5">
        <v>0</v>
      </c>
      <c r="AK5">
        <v>3.9642811638828053</v>
      </c>
      <c r="AL5">
        <v>0</v>
      </c>
      <c r="AM5">
        <v>0.7002128774364792</v>
      </c>
      <c r="AN5">
        <v>2.9537291130244205E-2</v>
      </c>
      <c r="AO5">
        <v>0</v>
      </c>
      <c r="AP5">
        <v>0</v>
      </c>
      <c r="AQ5">
        <v>2.5882381015876499</v>
      </c>
      <c r="AR5">
        <v>0</v>
      </c>
      <c r="AS5">
        <v>1.2107257493891688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81.600466499686931</v>
      </c>
      <c r="BA5">
        <v>4.5831812206208209</v>
      </c>
      <c r="BB5">
        <f t="shared" si="0"/>
        <v>105.06230252628899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1.3671310052562637</v>
      </c>
      <c r="L6">
        <v>4.226685734528516</v>
      </c>
      <c r="M6">
        <v>1.1792245230006644</v>
      </c>
      <c r="N6">
        <v>1.3046810807975633</v>
      </c>
      <c r="O6">
        <v>1.4610742719077401</v>
      </c>
      <c r="P6">
        <v>2.1604490114311625</v>
      </c>
      <c r="Q6">
        <v>0.19820865760205147</v>
      </c>
      <c r="R6">
        <v>0.5845496589997794</v>
      </c>
      <c r="S6">
        <v>0.29218537654494098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1.396173418264566</v>
      </c>
      <c r="AC6">
        <v>0.89770809265063212</v>
      </c>
      <c r="AD6">
        <v>0</v>
      </c>
      <c r="AE6">
        <v>0.75596532057940746</v>
      </c>
      <c r="AF6">
        <v>0.97448722691829059</v>
      </c>
      <c r="AG6">
        <v>2.1998603309239311</v>
      </c>
      <c r="AH6">
        <v>0</v>
      </c>
      <c r="AI6">
        <v>0</v>
      </c>
      <c r="AJ6">
        <v>0</v>
      </c>
      <c r="AK6">
        <v>3.9642811638828053</v>
      </c>
      <c r="AL6">
        <v>0</v>
      </c>
      <c r="AM6">
        <v>0.7002128774364792</v>
      </c>
      <c r="AN6">
        <v>2.9537291130244205E-2</v>
      </c>
      <c r="AO6">
        <v>0</v>
      </c>
      <c r="AP6">
        <v>0</v>
      </c>
      <c r="AQ6">
        <v>2.5882381015876499</v>
      </c>
      <c r="AR6">
        <v>0</v>
      </c>
      <c r="AS6">
        <v>1.2107257493891688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80.777801085368409</v>
      </c>
      <c r="BA6">
        <v>4.5256517230887603</v>
      </c>
      <c r="BB6">
        <f t="shared" si="0"/>
        <v>103.74352825511151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1.367152058184486</v>
      </c>
      <c r="L7">
        <v>4.226688211670993</v>
      </c>
      <c r="M7">
        <v>1.1792245230006644</v>
      </c>
      <c r="N7">
        <v>1.3046810807975633</v>
      </c>
      <c r="O7">
        <v>1.4610742719077401</v>
      </c>
      <c r="P7">
        <v>2.1604490114311625</v>
      </c>
      <c r="Q7">
        <v>0.17741598831141725</v>
      </c>
      <c r="R7">
        <v>0.58444317264524515</v>
      </c>
      <c r="S7">
        <v>0.30254920753405723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1.396173418264566</v>
      </c>
      <c r="AC7">
        <v>0.89770809265063212</v>
      </c>
      <c r="AD7">
        <v>0</v>
      </c>
      <c r="AE7">
        <v>0.75596532057940746</v>
      </c>
      <c r="AF7">
        <v>0.97448722691829059</v>
      </c>
      <c r="AG7">
        <v>2.1998603309239311</v>
      </c>
      <c r="AH7">
        <v>0</v>
      </c>
      <c r="AI7">
        <v>0</v>
      </c>
      <c r="AJ7">
        <v>0</v>
      </c>
      <c r="AK7">
        <v>3.9642811638828053</v>
      </c>
      <c r="AL7">
        <v>0</v>
      </c>
      <c r="AM7">
        <v>0.7002128774364792</v>
      </c>
      <c r="AN7">
        <v>2.9537291130244205E-2</v>
      </c>
      <c r="AO7">
        <v>0</v>
      </c>
      <c r="AP7">
        <v>0</v>
      </c>
      <c r="AQ7">
        <v>2.5882381015876499</v>
      </c>
      <c r="AR7">
        <v>0</v>
      </c>
      <c r="AS7">
        <v>1.2107257493891688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80.788589021081208</v>
      </c>
      <c r="BA7">
        <v>4.5256632657878972</v>
      </c>
      <c r="BB7">
        <f t="shared" si="0"/>
        <v>103.74379285353982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1.3671390648868733</v>
      </c>
      <c r="L8">
        <v>4.2267037924312723</v>
      </c>
      <c r="M8">
        <v>1.1792245230006644</v>
      </c>
      <c r="N8">
        <v>1.3046810807975633</v>
      </c>
      <c r="O8">
        <v>1.4610742719077401</v>
      </c>
      <c r="P8">
        <v>2.1604490114311625</v>
      </c>
      <c r="Q8">
        <v>0.14610728449175539</v>
      </c>
      <c r="R8">
        <v>0.58444317264524515</v>
      </c>
      <c r="S8">
        <v>0.30254920753405723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0.75596532057940746</v>
      </c>
      <c r="AF8">
        <v>0.97448722691829059</v>
      </c>
      <c r="AG8">
        <v>2.1998603309239311</v>
      </c>
      <c r="AH8">
        <v>0</v>
      </c>
      <c r="AI8">
        <v>0</v>
      </c>
      <c r="AJ8">
        <v>0</v>
      </c>
      <c r="AK8">
        <v>3.9642811638828053</v>
      </c>
      <c r="AL8">
        <v>0</v>
      </c>
      <c r="AM8">
        <v>0.7002128774364792</v>
      </c>
      <c r="AN8">
        <v>2.9537291130244205E-2</v>
      </c>
      <c r="AO8">
        <v>0</v>
      </c>
      <c r="AP8">
        <v>0</v>
      </c>
      <c r="AQ8">
        <v>2.5882381015876499</v>
      </c>
      <c r="AR8">
        <v>0</v>
      </c>
      <c r="AS8">
        <v>1.2107257493891688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80.788589021081208</v>
      </c>
      <c r="BA8">
        <v>4.5243546701241755</v>
      </c>
      <c r="BB8">
        <f t="shared" si="0"/>
        <v>103.71379533284653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1.367152058184486</v>
      </c>
      <c r="L9">
        <v>4.2267037924312723</v>
      </c>
      <c r="M9">
        <v>1.1792245230006644</v>
      </c>
      <c r="N9">
        <v>1.3046810807975633</v>
      </c>
      <c r="O9">
        <v>1.4610742719077401</v>
      </c>
      <c r="P9">
        <v>2.1604490114311625</v>
      </c>
      <c r="Q9">
        <v>0.11476633005387926</v>
      </c>
      <c r="R9">
        <v>0.58444317264524515</v>
      </c>
      <c r="S9">
        <v>0.30265080359006469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0.75596532057940746</v>
      </c>
      <c r="AF9">
        <v>0.66265131865669058</v>
      </c>
      <c r="AG9">
        <v>2.1998603309239311</v>
      </c>
      <c r="AH9">
        <v>0</v>
      </c>
      <c r="AI9">
        <v>0</v>
      </c>
      <c r="AJ9">
        <v>0</v>
      </c>
      <c r="AK9">
        <v>3.9642811638828053</v>
      </c>
      <c r="AL9">
        <v>0</v>
      </c>
      <c r="AM9">
        <v>0.7002128774364792</v>
      </c>
      <c r="AN9">
        <v>2.9537291130244205E-2</v>
      </c>
      <c r="AO9">
        <v>0</v>
      </c>
      <c r="AP9">
        <v>0</v>
      </c>
      <c r="AQ9">
        <v>2.5882381015876499</v>
      </c>
      <c r="AR9">
        <v>0</v>
      </c>
      <c r="AS9">
        <v>1.2107257493891688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80.778152786474664</v>
      </c>
      <c r="BA9">
        <v>4.5095784324917654</v>
      </c>
      <c r="BB9">
        <f t="shared" si="0"/>
        <v>103.37507306252655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1.3671390648868733</v>
      </c>
      <c r="L10">
        <v>4.2267037924312723</v>
      </c>
      <c r="M10">
        <v>1.1792245230006644</v>
      </c>
      <c r="N10">
        <v>1.3046810807975633</v>
      </c>
      <c r="O10">
        <v>1.4610742719077401</v>
      </c>
      <c r="P10">
        <v>2.1604490114311625</v>
      </c>
      <c r="Q10">
        <v>8.3448552871367709E-2</v>
      </c>
      <c r="R10">
        <v>0.58444317264524515</v>
      </c>
      <c r="S10">
        <v>0.30265080359006469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0.89770809265063212</v>
      </c>
      <c r="AD10">
        <v>0</v>
      </c>
      <c r="AE10">
        <v>0.75596532057940746</v>
      </c>
      <c r="AF10">
        <v>0.32742770911499625</v>
      </c>
      <c r="AG10">
        <v>2.1998603309239311</v>
      </c>
      <c r="AH10">
        <v>0</v>
      </c>
      <c r="AI10">
        <v>0</v>
      </c>
      <c r="AJ10">
        <v>0</v>
      </c>
      <c r="AK10">
        <v>3.9642811638828053</v>
      </c>
      <c r="AL10">
        <v>0</v>
      </c>
      <c r="AM10">
        <v>0.7002128774364792</v>
      </c>
      <c r="AN10">
        <v>2.9537291130244205E-2</v>
      </c>
      <c r="AO10">
        <v>0</v>
      </c>
      <c r="AP10">
        <v>0</v>
      </c>
      <c r="AQ10">
        <v>1.941178576190737</v>
      </c>
      <c r="AR10">
        <v>0</v>
      </c>
      <c r="AS10">
        <v>1.2107257493891688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80.778152786474664</v>
      </c>
      <c r="BA10">
        <v>4.4672093712452625</v>
      </c>
      <c r="BB10">
        <f t="shared" si="0"/>
        <v>102.40382821835432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0.72009505632263593</v>
      </c>
      <c r="L11">
        <v>4.2267037924312723</v>
      </c>
      <c r="M11">
        <v>1.1792245230006644</v>
      </c>
      <c r="N11">
        <v>1.3046810807975633</v>
      </c>
      <c r="O11">
        <v>1.4610742719077401</v>
      </c>
      <c r="P11">
        <v>2.1604490114311625</v>
      </c>
      <c r="Q11">
        <v>5.2183258604533038E-2</v>
      </c>
      <c r="R11">
        <v>0.58444317264524515</v>
      </c>
      <c r="S11">
        <v>0.30263305968233206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0.89770809265063212</v>
      </c>
      <c r="AD11">
        <v>0</v>
      </c>
      <c r="AE11">
        <v>0.75596532057940746</v>
      </c>
      <c r="AF11">
        <v>0.31963180868829821</v>
      </c>
      <c r="AG11">
        <v>2.1998603309239311</v>
      </c>
      <c r="AH11">
        <v>0</v>
      </c>
      <c r="AI11">
        <v>0</v>
      </c>
      <c r="AJ11">
        <v>0</v>
      </c>
      <c r="AK11">
        <v>3.9642811638828053</v>
      </c>
      <c r="AL11">
        <v>0</v>
      </c>
      <c r="AM11">
        <v>0.7002128774364792</v>
      </c>
      <c r="AN11">
        <v>2.8946538913587977E-2</v>
      </c>
      <c r="AO11">
        <v>0</v>
      </c>
      <c r="AP11">
        <v>0</v>
      </c>
      <c r="AQ11">
        <v>0</v>
      </c>
      <c r="AR11">
        <v>0</v>
      </c>
      <c r="AS11">
        <v>1.2107257493891688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80.788938634940536</v>
      </c>
      <c r="BA11">
        <v>4.3578143225921897</v>
      </c>
      <c r="BB11">
        <f t="shared" si="0"/>
        <v>99.896116839900372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0.7201003167886787</v>
      </c>
      <c r="L12">
        <v>4.2267037924312723</v>
      </c>
      <c r="M12">
        <v>1.1792245230006644</v>
      </c>
      <c r="N12">
        <v>1.3046810807975633</v>
      </c>
      <c r="O12">
        <v>1.4610742719077401</v>
      </c>
      <c r="P12">
        <v>2.1604490114311625</v>
      </c>
      <c r="Q12">
        <v>3.1152255495946794E-2</v>
      </c>
      <c r="R12">
        <v>0.58444317264524515</v>
      </c>
      <c r="S12">
        <v>0.30263305968233206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0.44885404632531606</v>
      </c>
      <c r="AD12">
        <v>0</v>
      </c>
      <c r="AE12">
        <v>0.75596532057940746</v>
      </c>
      <c r="AF12">
        <v>0.31963180868829821</v>
      </c>
      <c r="AG12">
        <v>2.1998603309239311</v>
      </c>
      <c r="AH12">
        <v>0</v>
      </c>
      <c r="AI12">
        <v>0</v>
      </c>
      <c r="AJ12">
        <v>0</v>
      </c>
      <c r="AK12">
        <v>3.9642811638828053</v>
      </c>
      <c r="AL12">
        <v>0</v>
      </c>
      <c r="AM12">
        <v>0.7002128774364792</v>
      </c>
      <c r="AN12">
        <v>2.8946538913587977E-2</v>
      </c>
      <c r="AO12">
        <v>0</v>
      </c>
      <c r="AP12">
        <v>0</v>
      </c>
      <c r="AQ12">
        <v>0</v>
      </c>
      <c r="AR12">
        <v>0</v>
      </c>
      <c r="AS12">
        <v>1.2107257493891688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80.788938634940536</v>
      </c>
      <c r="BA12">
        <v>4.338173347413333</v>
      </c>
      <c r="BB12">
        <f t="shared" si="0"/>
        <v>99.445878026111373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0.72011002834745241</v>
      </c>
      <c r="L13">
        <v>4.2267037924312723</v>
      </c>
      <c r="M13">
        <v>1.1792245230006644</v>
      </c>
      <c r="N13">
        <v>1.3046810807975633</v>
      </c>
      <c r="O13">
        <v>1.4610742719077401</v>
      </c>
      <c r="P13">
        <v>2.1604490114311625</v>
      </c>
      <c r="Q13">
        <v>0</v>
      </c>
      <c r="R13">
        <v>0.5843743090143253</v>
      </c>
      <c r="S13">
        <v>0.30261455098221579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0.69454311034539418</v>
      </c>
      <c r="AC13">
        <v>0</v>
      </c>
      <c r="AD13">
        <v>0</v>
      </c>
      <c r="AE13">
        <v>0.75596532057940746</v>
      </c>
      <c r="AF13">
        <v>0.31963180868829821</v>
      </c>
      <c r="AG13">
        <v>2.1998603309239311</v>
      </c>
      <c r="AH13">
        <v>0</v>
      </c>
      <c r="AI13">
        <v>0</v>
      </c>
      <c r="AJ13">
        <v>0</v>
      </c>
      <c r="AK13">
        <v>3.8685256643797015</v>
      </c>
      <c r="AL13">
        <v>0</v>
      </c>
      <c r="AM13">
        <v>0.7002128774364792</v>
      </c>
      <c r="AN13">
        <v>2.8946538913587977E-2</v>
      </c>
      <c r="AO13">
        <v>0</v>
      </c>
      <c r="AP13">
        <v>0</v>
      </c>
      <c r="AQ13">
        <v>0</v>
      </c>
      <c r="AR13">
        <v>0</v>
      </c>
      <c r="AS13">
        <v>1.1811958191103298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80.788938634940536</v>
      </c>
      <c r="BA13">
        <v>4.2835407599410171</v>
      </c>
      <c r="BB13">
        <f t="shared" si="0"/>
        <v>98.193510913289032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0.72009784591764969</v>
      </c>
      <c r="L14">
        <v>4.2267037924312723</v>
      </c>
      <c r="M14">
        <v>1.1792245230006644</v>
      </c>
      <c r="N14">
        <v>1.3046810807975633</v>
      </c>
      <c r="O14">
        <v>1.4610742719077401</v>
      </c>
      <c r="P14">
        <v>2.1604490114311625</v>
      </c>
      <c r="Q14">
        <v>0</v>
      </c>
      <c r="R14">
        <v>0.5843743090143253</v>
      </c>
      <c r="S14">
        <v>0.30261455098221579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0.69454311034539418</v>
      </c>
      <c r="AC14">
        <v>0</v>
      </c>
      <c r="AD14">
        <v>0</v>
      </c>
      <c r="AE14">
        <v>0.75596532057940746</v>
      </c>
      <c r="AF14">
        <v>0.31963180868829821</v>
      </c>
      <c r="AG14">
        <v>2.1998603309239311</v>
      </c>
      <c r="AH14">
        <v>0</v>
      </c>
      <c r="AI14">
        <v>0</v>
      </c>
      <c r="AJ14">
        <v>0</v>
      </c>
      <c r="AK14">
        <v>3.8685256643797015</v>
      </c>
      <c r="AL14">
        <v>0</v>
      </c>
      <c r="AM14">
        <v>0.7002128774364792</v>
      </c>
      <c r="AN14">
        <v>2.8946538913587977E-2</v>
      </c>
      <c r="AO14">
        <v>0</v>
      </c>
      <c r="AP14">
        <v>0</v>
      </c>
      <c r="AQ14">
        <v>0</v>
      </c>
      <c r="AR14">
        <v>0</v>
      </c>
      <c r="AS14">
        <v>1.1811958191103298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80.788938634940536</v>
      </c>
      <c r="BA14">
        <v>4.2835402507154514</v>
      </c>
      <c r="BB14">
        <f t="shared" si="0"/>
        <v>98.193499240084805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0.72011002834745241</v>
      </c>
      <c r="L15">
        <v>4.2267037924312723</v>
      </c>
      <c r="M15">
        <v>1.1792245230006644</v>
      </c>
      <c r="N15">
        <v>1.3046810807975633</v>
      </c>
      <c r="O15">
        <v>1.4610742719077401</v>
      </c>
      <c r="P15">
        <v>2.1604490114311625</v>
      </c>
      <c r="Q15">
        <v>0</v>
      </c>
      <c r="R15">
        <v>0.5843743090143253</v>
      </c>
      <c r="S15">
        <v>0.30261455098221579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0.75596532057940746</v>
      </c>
      <c r="AF15">
        <v>0.31963180868829821</v>
      </c>
      <c r="AG15">
        <v>2.1998603309239311</v>
      </c>
      <c r="AH15">
        <v>0</v>
      </c>
      <c r="AI15">
        <v>0</v>
      </c>
      <c r="AJ15">
        <v>0</v>
      </c>
      <c r="AK15">
        <v>3.8685256643797015</v>
      </c>
      <c r="AL15">
        <v>0</v>
      </c>
      <c r="AM15">
        <v>0.7002128774364792</v>
      </c>
      <c r="AN15">
        <v>2.8946538913587977E-2</v>
      </c>
      <c r="AO15">
        <v>0</v>
      </c>
      <c r="AP15">
        <v>0</v>
      </c>
      <c r="AQ15">
        <v>0</v>
      </c>
      <c r="AR15">
        <v>0</v>
      </c>
      <c r="AS15">
        <v>1.4004257656826573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80.788938634940536</v>
      </c>
      <c r="BA15">
        <v>4.2636726696953033</v>
      </c>
      <c r="BB15">
        <f t="shared" si="0"/>
        <v>97.738065839761703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0.72009784591764969</v>
      </c>
      <c r="L16">
        <v>4.3103384927288673</v>
      </c>
      <c r="M16">
        <v>1.1792245230006644</v>
      </c>
      <c r="N16">
        <v>1.3046810807975633</v>
      </c>
      <c r="O16">
        <v>1.4610742719077401</v>
      </c>
      <c r="P16">
        <v>2.1604490114311625</v>
      </c>
      <c r="Q16">
        <v>0</v>
      </c>
      <c r="R16">
        <v>0.5843743090143253</v>
      </c>
      <c r="S16">
        <v>0.30261455098221579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0.75596532057940746</v>
      </c>
      <c r="AF16">
        <v>0.31963180868829821</v>
      </c>
      <c r="AG16">
        <v>2.1998603309239311</v>
      </c>
      <c r="AH16">
        <v>0</v>
      </c>
      <c r="AI16">
        <v>0</v>
      </c>
      <c r="AJ16">
        <v>0</v>
      </c>
      <c r="AK16">
        <v>3.8685256643797015</v>
      </c>
      <c r="AL16">
        <v>0</v>
      </c>
      <c r="AM16">
        <v>0.7002128774364792</v>
      </c>
      <c r="AN16">
        <v>2.8946538913587977E-2</v>
      </c>
      <c r="AO16">
        <v>0</v>
      </c>
      <c r="AP16">
        <v>0</v>
      </c>
      <c r="AQ16">
        <v>0</v>
      </c>
      <c r="AR16">
        <v>0</v>
      </c>
      <c r="AS16">
        <v>1.4004257656826573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80.788938634940536</v>
      </c>
      <c r="BA16">
        <v>4.2671680909421763</v>
      </c>
      <c r="BB16">
        <f t="shared" si="0"/>
        <v>97.818192936382601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0.72009955900440048</v>
      </c>
      <c r="L17">
        <v>4.320495036956717</v>
      </c>
      <c r="M17">
        <v>1.1792245230006644</v>
      </c>
      <c r="N17">
        <v>1.3046810807975633</v>
      </c>
      <c r="O17">
        <v>1.4610742719077401</v>
      </c>
      <c r="P17">
        <v>2.1604490114311625</v>
      </c>
      <c r="Q17">
        <v>0</v>
      </c>
      <c r="R17">
        <v>0.59474964374738404</v>
      </c>
      <c r="S17">
        <v>0.30263305968233206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0.75596532057940746</v>
      </c>
      <c r="AF17">
        <v>0.31963180868829821</v>
      </c>
      <c r="AG17">
        <v>2.1998603309239311</v>
      </c>
      <c r="AH17">
        <v>0</v>
      </c>
      <c r="AI17">
        <v>0</v>
      </c>
      <c r="AJ17">
        <v>0</v>
      </c>
      <c r="AK17">
        <v>3.8685256643797015</v>
      </c>
      <c r="AL17">
        <v>0</v>
      </c>
      <c r="AM17">
        <v>0.7002128774364792</v>
      </c>
      <c r="AN17">
        <v>2.8946538913587977E-2</v>
      </c>
      <c r="AO17">
        <v>0</v>
      </c>
      <c r="AP17">
        <v>0</v>
      </c>
      <c r="AQ17">
        <v>0</v>
      </c>
      <c r="AR17">
        <v>0</v>
      </c>
      <c r="AS17">
        <v>1.1811958191103298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80.788938634940536</v>
      </c>
      <c r="BA17">
        <v>4.2588633569867103</v>
      </c>
      <c r="BB17">
        <f t="shared" si="0"/>
        <v>97.627819824513523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0.72010882532492981</v>
      </c>
      <c r="L18">
        <v>4.320495036956717</v>
      </c>
      <c r="M18">
        <v>1.1792245230006644</v>
      </c>
      <c r="N18">
        <v>1.3046810807975633</v>
      </c>
      <c r="O18">
        <v>1.4610742719077401</v>
      </c>
      <c r="P18">
        <v>2.1604490114311625</v>
      </c>
      <c r="Q18">
        <v>0</v>
      </c>
      <c r="R18">
        <v>0.59474964374738404</v>
      </c>
      <c r="S18">
        <v>0.30263305968233206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0.75596532057940746</v>
      </c>
      <c r="AF18">
        <v>0.31963180868829821</v>
      </c>
      <c r="AG18">
        <v>2.1998603309239311</v>
      </c>
      <c r="AH18">
        <v>0</v>
      </c>
      <c r="AI18">
        <v>0</v>
      </c>
      <c r="AJ18">
        <v>0</v>
      </c>
      <c r="AK18">
        <v>3.8685256643797015</v>
      </c>
      <c r="AL18">
        <v>0</v>
      </c>
      <c r="AM18">
        <v>0.7002128774364792</v>
      </c>
      <c r="AN18">
        <v>2.8946538913587977E-2</v>
      </c>
      <c r="AO18">
        <v>0</v>
      </c>
      <c r="AP18">
        <v>0</v>
      </c>
      <c r="AQ18">
        <v>0</v>
      </c>
      <c r="AR18">
        <v>0</v>
      </c>
      <c r="AS18">
        <v>1.1811958191103298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80.788938634940536</v>
      </c>
      <c r="BA18">
        <v>4.2588637443189086</v>
      </c>
      <c r="BB18">
        <f t="shared" si="0"/>
        <v>97.627828703501848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0.72009955900440048</v>
      </c>
      <c r="L19">
        <v>4.320495036956717</v>
      </c>
      <c r="M19">
        <v>1.1792245230006644</v>
      </c>
      <c r="N19">
        <v>1.3046810807975633</v>
      </c>
      <c r="O19">
        <v>1.4610742719077401</v>
      </c>
      <c r="P19">
        <v>2.1604490114311625</v>
      </c>
      <c r="Q19">
        <v>0</v>
      </c>
      <c r="R19">
        <v>0.59474964374738404</v>
      </c>
      <c r="S19">
        <v>0.30263305968233206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0.75596532057940746</v>
      </c>
      <c r="AF19">
        <v>0.31963180868829821</v>
      </c>
      <c r="AG19">
        <v>2.1998603309239311</v>
      </c>
      <c r="AH19">
        <v>0</v>
      </c>
      <c r="AI19">
        <v>0</v>
      </c>
      <c r="AJ19">
        <v>0</v>
      </c>
      <c r="AK19">
        <v>3.8685256643797015</v>
      </c>
      <c r="AL19">
        <v>0</v>
      </c>
      <c r="AM19">
        <v>0.7002128774364792</v>
      </c>
      <c r="AN19">
        <v>2.8946538913587977E-2</v>
      </c>
      <c r="AO19">
        <v>0</v>
      </c>
      <c r="AP19">
        <v>0</v>
      </c>
      <c r="AQ19">
        <v>0</v>
      </c>
      <c r="AR19">
        <v>0</v>
      </c>
      <c r="AS19">
        <v>1.1811958191103298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73.843866624921731</v>
      </c>
      <c r="BA19">
        <v>3.9685593469679237</v>
      </c>
      <c r="BB19">
        <f t="shared" si="0"/>
        <v>90.973051824513504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0.72010882532492981</v>
      </c>
      <c r="L20">
        <v>4.320495036956717</v>
      </c>
      <c r="M20">
        <v>1.1792245230006644</v>
      </c>
      <c r="N20">
        <v>1.3046810807975633</v>
      </c>
      <c r="O20">
        <v>1.4610742719077401</v>
      </c>
      <c r="P20">
        <v>2.1604490114311625</v>
      </c>
      <c r="Q20">
        <v>0</v>
      </c>
      <c r="R20">
        <v>0.59474964374738404</v>
      </c>
      <c r="S20">
        <v>0.30263305968233206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0.75596532057940746</v>
      </c>
      <c r="AF20">
        <v>0.31963180868829821</v>
      </c>
      <c r="AG20">
        <v>2.1998603309239311</v>
      </c>
      <c r="AH20">
        <v>0</v>
      </c>
      <c r="AI20">
        <v>0</v>
      </c>
      <c r="AJ20">
        <v>0</v>
      </c>
      <c r="AK20">
        <v>3.8685256643797015</v>
      </c>
      <c r="AL20">
        <v>0</v>
      </c>
      <c r="AM20">
        <v>0.7002128774364792</v>
      </c>
      <c r="AN20">
        <v>2.8946538913587977E-2</v>
      </c>
      <c r="AO20">
        <v>0</v>
      </c>
      <c r="AP20">
        <v>0</v>
      </c>
      <c r="AQ20">
        <v>0</v>
      </c>
      <c r="AR20">
        <v>0</v>
      </c>
      <c r="AS20">
        <v>1.1811958191103298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73.843866624921731</v>
      </c>
      <c r="BA20">
        <v>3.968559734300122</v>
      </c>
      <c r="BB20">
        <f t="shared" si="0"/>
        <v>90.973060703501829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0.72009955900440048</v>
      </c>
      <c r="L21">
        <v>4.320495036956717</v>
      </c>
      <c r="M21">
        <v>1.1792245230006644</v>
      </c>
      <c r="N21">
        <v>1.3046810807975633</v>
      </c>
      <c r="O21">
        <v>1.4610742719077401</v>
      </c>
      <c r="P21">
        <v>2.1604490114311625</v>
      </c>
      <c r="Q21">
        <v>0</v>
      </c>
      <c r="R21">
        <v>0.59474964374738404</v>
      </c>
      <c r="S21">
        <v>0.30263305968233206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0.75596532057940746</v>
      </c>
      <c r="AF21">
        <v>0.31963180868829821</v>
      </c>
      <c r="AG21">
        <v>2.1998603309239311</v>
      </c>
      <c r="AH21">
        <v>0</v>
      </c>
      <c r="AI21">
        <v>0</v>
      </c>
      <c r="AJ21">
        <v>0</v>
      </c>
      <c r="AK21">
        <v>3.8685256643797015</v>
      </c>
      <c r="AL21">
        <v>0</v>
      </c>
      <c r="AM21">
        <v>0.7002128774364792</v>
      </c>
      <c r="AN21">
        <v>2.8946538913587977E-2</v>
      </c>
      <c r="AO21">
        <v>0</v>
      </c>
      <c r="AP21">
        <v>0</v>
      </c>
      <c r="AQ21">
        <v>0</v>
      </c>
      <c r="AR21">
        <v>0</v>
      </c>
      <c r="AS21">
        <v>1.1811958191103298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73.55770089751617</v>
      </c>
      <c r="BA21">
        <v>3.9565976195623609</v>
      </c>
      <c r="BB21">
        <f t="shared" si="0"/>
        <v>90.698847824513507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0.72010882532492981</v>
      </c>
      <c r="L22">
        <v>4.320495036956717</v>
      </c>
      <c r="M22">
        <v>1.1792245230006644</v>
      </c>
      <c r="N22">
        <v>1.3046810807975633</v>
      </c>
      <c r="O22">
        <v>1.4610742719077401</v>
      </c>
      <c r="P22">
        <v>2.1604490114311625</v>
      </c>
      <c r="Q22">
        <v>0</v>
      </c>
      <c r="R22">
        <v>0.59474964374738404</v>
      </c>
      <c r="S22">
        <v>0.30263305968233206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0.75596532057940746</v>
      </c>
      <c r="AF22">
        <v>0.31963180868829821</v>
      </c>
      <c r="AG22">
        <v>2.1998603309239311</v>
      </c>
      <c r="AH22">
        <v>0</v>
      </c>
      <c r="AI22">
        <v>0</v>
      </c>
      <c r="AJ22">
        <v>0</v>
      </c>
      <c r="AK22">
        <v>3.8685256643797015</v>
      </c>
      <c r="AL22">
        <v>0</v>
      </c>
      <c r="AM22">
        <v>0.7002128774364792</v>
      </c>
      <c r="AN22">
        <v>2.8946538913587977E-2</v>
      </c>
      <c r="AO22">
        <v>0</v>
      </c>
      <c r="AP22">
        <v>0</v>
      </c>
      <c r="AQ22">
        <v>0</v>
      </c>
      <c r="AR22">
        <v>0</v>
      </c>
      <c r="AS22">
        <v>1.1811958191103298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73.55770089751617</v>
      </c>
      <c r="BA22">
        <v>3.9565980068945592</v>
      </c>
      <c r="BB22">
        <f t="shared" si="0"/>
        <v>90.698856703501832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0.21915970218343309</v>
      </c>
      <c r="L23">
        <v>4.2266690131796363</v>
      </c>
      <c r="M23">
        <v>1.1792245230006644</v>
      </c>
      <c r="N23">
        <v>1.3046810807975633</v>
      </c>
      <c r="O23">
        <v>1.4610742719077401</v>
      </c>
      <c r="P23">
        <v>2.1604490114311625</v>
      </c>
      <c r="Q23">
        <v>0</v>
      </c>
      <c r="R23">
        <v>0.58453086036838298</v>
      </c>
      <c r="S23">
        <v>0.30261928915087033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0.75596532057940746</v>
      </c>
      <c r="AF23">
        <v>0.31963180868829821</v>
      </c>
      <c r="AG23">
        <v>2.1998603309239311</v>
      </c>
      <c r="AH23">
        <v>0</v>
      </c>
      <c r="AI23">
        <v>0</v>
      </c>
      <c r="AJ23">
        <v>0</v>
      </c>
      <c r="AK23">
        <v>3.8685256643797015</v>
      </c>
      <c r="AL23">
        <v>0</v>
      </c>
      <c r="AM23">
        <v>0.7002128774364792</v>
      </c>
      <c r="AN23">
        <v>2.8946538913587977E-2</v>
      </c>
      <c r="AO23">
        <v>0</v>
      </c>
      <c r="AP23">
        <v>0</v>
      </c>
      <c r="AQ23">
        <v>0</v>
      </c>
      <c r="AR23">
        <v>0</v>
      </c>
      <c r="AS23">
        <v>1.4004257656826573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73.76775829680652</v>
      </c>
      <c r="BA23">
        <v>3.9492528960569722</v>
      </c>
      <c r="BB23">
        <f t="shared" si="0"/>
        <v>90.530481459373064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0.20872282895232583</v>
      </c>
      <c r="L24">
        <v>4.226670141033539</v>
      </c>
      <c r="M24">
        <v>1.1792245230006644</v>
      </c>
      <c r="N24">
        <v>1.3046810807975633</v>
      </c>
      <c r="O24">
        <v>1.4610742719077401</v>
      </c>
      <c r="P24">
        <v>2.1604490114311625</v>
      </c>
      <c r="Q24">
        <v>0</v>
      </c>
      <c r="R24">
        <v>0.58453086036838298</v>
      </c>
      <c r="S24">
        <v>0.30261928915087033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0.75596532057940746</v>
      </c>
      <c r="AF24">
        <v>0.31963180868829821</v>
      </c>
      <c r="AG24">
        <v>2.1998603309239311</v>
      </c>
      <c r="AH24">
        <v>0.44826199968691288</v>
      </c>
      <c r="AI24">
        <v>0</v>
      </c>
      <c r="AJ24">
        <v>0</v>
      </c>
      <c r="AK24">
        <v>3.8685256643797015</v>
      </c>
      <c r="AL24">
        <v>0</v>
      </c>
      <c r="AM24">
        <v>0.7002128774364792</v>
      </c>
      <c r="AN24">
        <v>2.8946538913587977E-2</v>
      </c>
      <c r="AO24">
        <v>0</v>
      </c>
      <c r="AP24">
        <v>0</v>
      </c>
      <c r="AQ24">
        <v>0</v>
      </c>
      <c r="AR24">
        <v>0</v>
      </c>
      <c r="AS24">
        <v>1.4004257656826573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74.731211646837835</v>
      </c>
      <c r="BA24">
        <v>4.0078263835184202</v>
      </c>
      <c r="BB24">
        <f t="shared" si="0"/>
        <v>91.873187576252633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0.21915970218343309</v>
      </c>
      <c r="L25">
        <v>4.226709093988589</v>
      </c>
      <c r="M25">
        <v>1.1792245230006644</v>
      </c>
      <c r="N25">
        <v>1.3046810807975633</v>
      </c>
      <c r="O25">
        <v>1.4610742719077401</v>
      </c>
      <c r="P25">
        <v>2.1604490114311625</v>
      </c>
      <c r="Q25">
        <v>0</v>
      </c>
      <c r="R25">
        <v>0.58453086036838298</v>
      </c>
      <c r="S25">
        <v>0.30261928915087033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0.69454311034539418</v>
      </c>
      <c r="AC25">
        <v>0.44885404632531606</v>
      </c>
      <c r="AD25">
        <v>0</v>
      </c>
      <c r="AE25">
        <v>0.75596532057940746</v>
      </c>
      <c r="AF25">
        <v>0.31963180868829821</v>
      </c>
      <c r="AG25">
        <v>2.1998603309239311</v>
      </c>
      <c r="AH25">
        <v>1.1072071390106448</v>
      </c>
      <c r="AI25">
        <v>0</v>
      </c>
      <c r="AJ25">
        <v>0</v>
      </c>
      <c r="AK25">
        <v>3.8685256643797015</v>
      </c>
      <c r="AL25">
        <v>0</v>
      </c>
      <c r="AM25">
        <v>0.7002128774364792</v>
      </c>
      <c r="AN25">
        <v>2.8946538913587977E-2</v>
      </c>
      <c r="AO25">
        <v>0</v>
      </c>
      <c r="AP25">
        <v>0</v>
      </c>
      <c r="AQ25">
        <v>0</v>
      </c>
      <c r="AR25">
        <v>0</v>
      </c>
      <c r="AS25">
        <v>1.1811958191103298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75.79682425380922</v>
      </c>
      <c r="BA25">
        <v>4.1189809762302501</v>
      </c>
      <c r="BB25">
        <f t="shared" si="0"/>
        <v>94.421233766120466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0.20872282895232583</v>
      </c>
      <c r="L26">
        <v>4.226709093988589</v>
      </c>
      <c r="M26">
        <v>1.1792245230006644</v>
      </c>
      <c r="N26">
        <v>1.3046810807975633</v>
      </c>
      <c r="O26">
        <v>1.4610742719077401</v>
      </c>
      <c r="P26">
        <v>2.1604490114311625</v>
      </c>
      <c r="Q26">
        <v>0</v>
      </c>
      <c r="R26">
        <v>0.58453086036838298</v>
      </c>
      <c r="S26">
        <v>0.30261928915087033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0.69454311034539418</v>
      </c>
      <c r="AC26">
        <v>0.44885404632531606</v>
      </c>
      <c r="AD26">
        <v>0.40751255287757865</v>
      </c>
      <c r="AE26">
        <v>0.75596532057940746</v>
      </c>
      <c r="AF26">
        <v>0.31963180868829821</v>
      </c>
      <c r="AG26">
        <v>2.1998603309239311</v>
      </c>
      <c r="AH26">
        <v>1.1072071390106448</v>
      </c>
      <c r="AI26">
        <v>0</v>
      </c>
      <c r="AJ26">
        <v>0</v>
      </c>
      <c r="AK26">
        <v>3.8685256643797015</v>
      </c>
      <c r="AL26">
        <v>0</v>
      </c>
      <c r="AM26">
        <v>0.7002128774364792</v>
      </c>
      <c r="AN26">
        <v>2.8946538913587977E-2</v>
      </c>
      <c r="AO26">
        <v>0</v>
      </c>
      <c r="AP26">
        <v>0</v>
      </c>
      <c r="AQ26">
        <v>0</v>
      </c>
      <c r="AR26">
        <v>0</v>
      </c>
      <c r="AS26">
        <v>1.1811958191103298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75.859441661448557</v>
      </c>
      <c r="BA26">
        <v>4.1381961472788067</v>
      </c>
      <c r="BB26">
        <f t="shared" si="0"/>
        <v>94.861711682357722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0.21915970218343309</v>
      </c>
      <c r="L27">
        <v>4.2266843491586776</v>
      </c>
      <c r="M27">
        <v>1.1792245230006644</v>
      </c>
      <c r="N27">
        <v>1.3046810807975633</v>
      </c>
      <c r="O27">
        <v>1.4610742719077401</v>
      </c>
      <c r="P27">
        <v>2.1604490114311625</v>
      </c>
      <c r="Q27">
        <v>0</v>
      </c>
      <c r="R27">
        <v>0.5844540297604558</v>
      </c>
      <c r="S27">
        <v>0.30252240627945071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0.69454311034539418</v>
      </c>
      <c r="AC27">
        <v>0.44885404632531606</v>
      </c>
      <c r="AD27">
        <v>0.81502514616297039</v>
      </c>
      <c r="AE27">
        <v>1.5119306411588149</v>
      </c>
      <c r="AF27">
        <v>0.31963180868829821</v>
      </c>
      <c r="AG27">
        <v>2.1998603309239311</v>
      </c>
      <c r="AH27">
        <v>1.1072071390106448</v>
      </c>
      <c r="AI27">
        <v>0</v>
      </c>
      <c r="AJ27">
        <v>0</v>
      </c>
      <c r="AK27">
        <v>3.8685256643797015</v>
      </c>
      <c r="AL27">
        <v>0</v>
      </c>
      <c r="AM27">
        <v>0.7002128774364792</v>
      </c>
      <c r="AN27">
        <v>2.8946538913587977E-2</v>
      </c>
      <c r="AO27">
        <v>0</v>
      </c>
      <c r="AP27">
        <v>0</v>
      </c>
      <c r="AQ27">
        <v>0</v>
      </c>
      <c r="AR27">
        <v>0</v>
      </c>
      <c r="AS27">
        <v>1.1811958191103298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75.869877896055101</v>
      </c>
      <c r="BA27">
        <v>4.1876937244286427</v>
      </c>
      <c r="BB27">
        <f t="shared" si="0"/>
        <v>95.99636666860107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0.20872282895232583</v>
      </c>
      <c r="L28">
        <v>4.2266596557506242</v>
      </c>
      <c r="M28">
        <v>1.1792245230006644</v>
      </c>
      <c r="N28">
        <v>1.3046810807975633</v>
      </c>
      <c r="O28">
        <v>1.4610742719077401</v>
      </c>
      <c r="P28">
        <v>2.1604490114311625</v>
      </c>
      <c r="Q28">
        <v>0</v>
      </c>
      <c r="R28">
        <v>0.5844540297604558</v>
      </c>
      <c r="S28">
        <v>0.30252240627945071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0.69454311034539418</v>
      </c>
      <c r="AC28">
        <v>0.44885404632531606</v>
      </c>
      <c r="AD28">
        <v>1.2225376990405488</v>
      </c>
      <c r="AE28">
        <v>1.5119306411588149</v>
      </c>
      <c r="AF28">
        <v>0.31963180868829821</v>
      </c>
      <c r="AG28">
        <v>2.1998603309239311</v>
      </c>
      <c r="AH28">
        <v>1.1072071390106448</v>
      </c>
      <c r="AI28">
        <v>0</v>
      </c>
      <c r="AJ28">
        <v>0</v>
      </c>
      <c r="AK28">
        <v>3.8685256643797015</v>
      </c>
      <c r="AL28">
        <v>0</v>
      </c>
      <c r="AM28">
        <v>0.7002128774364792</v>
      </c>
      <c r="AN28">
        <v>2.8946538913587977E-2</v>
      </c>
      <c r="AO28">
        <v>0</v>
      </c>
      <c r="AP28">
        <v>0</v>
      </c>
      <c r="AQ28">
        <v>0</v>
      </c>
      <c r="AR28">
        <v>0</v>
      </c>
      <c r="AS28">
        <v>1.1811958191103298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77.501745982049655</v>
      </c>
      <c r="BA28">
        <v>4.2725025416479685</v>
      </c>
      <c r="BB28">
        <f t="shared" si="0"/>
        <v>97.940476923614725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0.21915970218343309</v>
      </c>
      <c r="L29">
        <v>4.2579818928730049</v>
      </c>
      <c r="M29">
        <v>1.1792245230006644</v>
      </c>
      <c r="N29">
        <v>1.3046810807975633</v>
      </c>
      <c r="O29">
        <v>1.4610742719077401</v>
      </c>
      <c r="P29">
        <v>2.1604490114311625</v>
      </c>
      <c r="Q29">
        <v>0</v>
      </c>
      <c r="R29">
        <v>0.58439510527951477</v>
      </c>
      <c r="S29">
        <v>0.30252240627945071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0.69454311034539418</v>
      </c>
      <c r="AC29">
        <v>0.89770809265063212</v>
      </c>
      <c r="AD29">
        <v>1.6300502519181275</v>
      </c>
      <c r="AE29">
        <v>1.5119306411588149</v>
      </c>
      <c r="AF29">
        <v>0.31963180868829821</v>
      </c>
      <c r="AG29">
        <v>2.1998603309239311</v>
      </c>
      <c r="AH29">
        <v>1.1072071390106448</v>
      </c>
      <c r="AI29">
        <v>0</v>
      </c>
      <c r="AJ29">
        <v>0</v>
      </c>
      <c r="AK29">
        <v>3.8685256643797015</v>
      </c>
      <c r="AL29">
        <v>0</v>
      </c>
      <c r="AM29">
        <v>0.7002128774364792</v>
      </c>
      <c r="AN29">
        <v>2.8946538913587977E-2</v>
      </c>
      <c r="AO29">
        <v>0</v>
      </c>
      <c r="AP29">
        <v>0</v>
      </c>
      <c r="AQ29">
        <v>0</v>
      </c>
      <c r="AR29">
        <v>0</v>
      </c>
      <c r="AS29">
        <v>1.1811958191103298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77.366074932164466</v>
      </c>
      <c r="BA29">
        <v>4.3043706833789281</v>
      </c>
      <c r="BB29">
        <f t="shared" si="0"/>
        <v>98.671004517073996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0.20872282895232583</v>
      </c>
      <c r="L30">
        <v>4.2266680455671368</v>
      </c>
      <c r="M30">
        <v>1.1792245230006644</v>
      </c>
      <c r="N30">
        <v>1.3046810807975633</v>
      </c>
      <c r="O30">
        <v>1.4610742719077401</v>
      </c>
      <c r="P30">
        <v>2.1604490114311625</v>
      </c>
      <c r="Q30">
        <v>0</v>
      </c>
      <c r="R30">
        <v>0.58439510527951477</v>
      </c>
      <c r="S30">
        <v>0.30252240627945071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1.396173418264566</v>
      </c>
      <c r="AC30">
        <v>0.89770809265063212</v>
      </c>
      <c r="AD30">
        <v>1.6300502519181275</v>
      </c>
      <c r="AE30">
        <v>1.5119306411588149</v>
      </c>
      <c r="AF30">
        <v>0.31963180868829821</v>
      </c>
      <c r="AG30">
        <v>2.1998603309239311</v>
      </c>
      <c r="AH30">
        <v>1.1072071390106448</v>
      </c>
      <c r="AI30">
        <v>0</v>
      </c>
      <c r="AJ30">
        <v>0</v>
      </c>
      <c r="AK30">
        <v>3.8685256643797015</v>
      </c>
      <c r="AL30">
        <v>0</v>
      </c>
      <c r="AM30">
        <v>0.7002128774364792</v>
      </c>
      <c r="AN30">
        <v>2.8946538913587977E-2</v>
      </c>
      <c r="AO30">
        <v>0</v>
      </c>
      <c r="AP30">
        <v>0</v>
      </c>
      <c r="AQ30">
        <v>0</v>
      </c>
      <c r="AR30">
        <v>0</v>
      </c>
      <c r="AS30">
        <v>1.1811958191103298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77.366074932164466</v>
      </c>
      <c r="BA30">
        <v>4.3319536501315037</v>
      </c>
      <c r="BB30">
        <f t="shared" si="0"/>
        <v>99.303301137703613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1.3671443900008986</v>
      </c>
      <c r="L31">
        <v>4.2266680455671368</v>
      </c>
      <c r="M31">
        <v>1.1792245230006644</v>
      </c>
      <c r="N31">
        <v>1.3046810807975633</v>
      </c>
      <c r="O31">
        <v>1.4610742719077401</v>
      </c>
      <c r="P31">
        <v>2.1604490114311625</v>
      </c>
      <c r="Q31">
        <v>0</v>
      </c>
      <c r="R31">
        <v>0.58439510527951477</v>
      </c>
      <c r="S31">
        <v>0.2920826839590604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1.396173418264566</v>
      </c>
      <c r="AC31">
        <v>0.89770809265063212</v>
      </c>
      <c r="AD31">
        <v>1.6300502519181275</v>
      </c>
      <c r="AE31">
        <v>1.5119306411588149</v>
      </c>
      <c r="AF31">
        <v>0</v>
      </c>
      <c r="AG31">
        <v>2.1998603309239311</v>
      </c>
      <c r="AH31">
        <v>0.55360356950532241</v>
      </c>
      <c r="AI31">
        <v>0</v>
      </c>
      <c r="AJ31">
        <v>0</v>
      </c>
      <c r="AK31">
        <v>3.8685256643797015</v>
      </c>
      <c r="AL31">
        <v>0</v>
      </c>
      <c r="AM31">
        <v>0.7002128774364792</v>
      </c>
      <c r="AN31">
        <v>2.9537291130244205E-2</v>
      </c>
      <c r="AO31">
        <v>0</v>
      </c>
      <c r="AP31">
        <v>0</v>
      </c>
      <c r="AQ31">
        <v>0</v>
      </c>
      <c r="AR31">
        <v>0</v>
      </c>
      <c r="AS31">
        <v>1.1811958191103298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92.531720935086611</v>
      </c>
      <c r="BA31">
        <v>4.9773867485466479</v>
      </c>
      <c r="BB31">
        <f t="shared" si="0"/>
        <v>114.09885125496184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1.3671310052562637</v>
      </c>
      <c r="L32">
        <v>4.2266680455671368</v>
      </c>
      <c r="M32">
        <v>1.1792245230006644</v>
      </c>
      <c r="N32">
        <v>1.3046810807975633</v>
      </c>
      <c r="O32">
        <v>1.4610742719077401</v>
      </c>
      <c r="P32">
        <v>2.1604490114311625</v>
      </c>
      <c r="Q32">
        <v>0</v>
      </c>
      <c r="R32">
        <v>0.58439510527951477</v>
      </c>
      <c r="S32">
        <v>0.2920826839590604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1.396173418264566</v>
      </c>
      <c r="AC32">
        <v>0.89770809265063212</v>
      </c>
      <c r="AD32">
        <v>1.2225376990405488</v>
      </c>
      <c r="AE32">
        <v>1.5119306411588149</v>
      </c>
      <c r="AF32">
        <v>0</v>
      </c>
      <c r="AG32">
        <v>2.1998603309239311</v>
      </c>
      <c r="AH32">
        <v>0.55360356950532241</v>
      </c>
      <c r="AI32">
        <v>0</v>
      </c>
      <c r="AJ32">
        <v>0</v>
      </c>
      <c r="AK32">
        <v>3.8685256643797015</v>
      </c>
      <c r="AL32">
        <v>0</v>
      </c>
      <c r="AM32">
        <v>0.7002128774364792</v>
      </c>
      <c r="AN32">
        <v>2.9537291130244205E-2</v>
      </c>
      <c r="AO32">
        <v>0</v>
      </c>
      <c r="AP32">
        <v>0</v>
      </c>
      <c r="AQ32">
        <v>0</v>
      </c>
      <c r="AR32">
        <v>0</v>
      </c>
      <c r="AS32">
        <v>1.1811958191103298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92.531720935086611</v>
      </c>
      <c r="BA32">
        <v>4.9603521643540383</v>
      </c>
      <c r="BB32">
        <f t="shared" si="0"/>
        <v>113.70835990153225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1.3671443900008986</v>
      </c>
      <c r="L33">
        <v>4.2266680455671368</v>
      </c>
      <c r="M33">
        <v>1.1792245230006644</v>
      </c>
      <c r="N33">
        <v>1.3046810807975633</v>
      </c>
      <c r="O33">
        <v>1.4610742719077401</v>
      </c>
      <c r="P33">
        <v>2.1604490114311625</v>
      </c>
      <c r="Q33">
        <v>0</v>
      </c>
      <c r="R33">
        <v>0.58439510527951477</v>
      </c>
      <c r="S33">
        <v>0.2920826839590604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1.396173418264566</v>
      </c>
      <c r="AC33">
        <v>0.89770809265063212</v>
      </c>
      <c r="AD33">
        <v>0.81502514616297039</v>
      </c>
      <c r="AE33">
        <v>1.5119306411588149</v>
      </c>
      <c r="AF33">
        <v>0</v>
      </c>
      <c r="AG33">
        <v>2.1998603309239311</v>
      </c>
      <c r="AH33">
        <v>0.55360356950532241</v>
      </c>
      <c r="AI33">
        <v>0</v>
      </c>
      <c r="AJ33">
        <v>0</v>
      </c>
      <c r="AK33">
        <v>3.8685256643797015</v>
      </c>
      <c r="AL33">
        <v>0</v>
      </c>
      <c r="AM33">
        <v>0.7002128774364792</v>
      </c>
      <c r="AN33">
        <v>2.9537291130244205E-2</v>
      </c>
      <c r="AO33">
        <v>0</v>
      </c>
      <c r="AP33">
        <v>0</v>
      </c>
      <c r="AQ33">
        <v>0</v>
      </c>
      <c r="AR33">
        <v>0</v>
      </c>
      <c r="AS33">
        <v>1.1811958191103298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93.041761636401603</v>
      </c>
      <c r="BA33">
        <v>4.9646384004410473</v>
      </c>
      <c r="BB33">
        <f t="shared" si="0"/>
        <v>113.80661519862728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1.3671310052562637</v>
      </c>
      <c r="L34">
        <v>4.3101287633485938</v>
      </c>
      <c r="M34">
        <v>1.1792245230006644</v>
      </c>
      <c r="N34">
        <v>1.3046810807975633</v>
      </c>
      <c r="O34">
        <v>1.4610742719077401</v>
      </c>
      <c r="P34">
        <v>2.1604490114311625</v>
      </c>
      <c r="Q34">
        <v>0</v>
      </c>
      <c r="R34">
        <v>0.58439510527951477</v>
      </c>
      <c r="S34">
        <v>0.30254411636905937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1.396173418264566</v>
      </c>
      <c r="AC34">
        <v>0.89770809265063212</v>
      </c>
      <c r="AD34">
        <v>0.40751255287757865</v>
      </c>
      <c r="AE34">
        <v>1.5119306411588149</v>
      </c>
      <c r="AF34">
        <v>0</v>
      </c>
      <c r="AG34">
        <v>2.1998603309239311</v>
      </c>
      <c r="AH34">
        <v>0.55360356950532241</v>
      </c>
      <c r="AI34">
        <v>0</v>
      </c>
      <c r="AJ34">
        <v>0</v>
      </c>
      <c r="AK34">
        <v>3.8685256643797015</v>
      </c>
      <c r="AL34">
        <v>0</v>
      </c>
      <c r="AM34">
        <v>0.7002128774364792</v>
      </c>
      <c r="AN34">
        <v>2.9537291130244205E-2</v>
      </c>
      <c r="AO34">
        <v>0</v>
      </c>
      <c r="AP34">
        <v>0</v>
      </c>
      <c r="AQ34">
        <v>0</v>
      </c>
      <c r="AR34">
        <v>0</v>
      </c>
      <c r="AS34">
        <v>1.1811958191103298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93.041761636401603</v>
      </c>
      <c r="BA34">
        <v>4.9515297604373956</v>
      </c>
      <c r="BB34">
        <f t="shared" si="0"/>
        <v>113.50612001079237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1.3671518311885571</v>
      </c>
      <c r="L35">
        <v>4.3101287633485938</v>
      </c>
      <c r="M35">
        <v>1.1792245230006644</v>
      </c>
      <c r="N35">
        <v>1.3046810807975633</v>
      </c>
      <c r="O35">
        <v>1.4610742719077401</v>
      </c>
      <c r="P35">
        <v>2.1604490114311625</v>
      </c>
      <c r="Q35">
        <v>0</v>
      </c>
      <c r="R35">
        <v>0.58418864537674797</v>
      </c>
      <c r="S35">
        <v>0.30254144847725128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1.396173418264566</v>
      </c>
      <c r="AC35">
        <v>0.89770809265063212</v>
      </c>
      <c r="AD35">
        <v>0</v>
      </c>
      <c r="AE35">
        <v>1.5119306411588149</v>
      </c>
      <c r="AF35">
        <v>0</v>
      </c>
      <c r="AG35">
        <v>2.1998603309239311</v>
      </c>
      <c r="AH35">
        <v>0.55360356950532241</v>
      </c>
      <c r="AI35">
        <v>0</v>
      </c>
      <c r="AJ35">
        <v>0</v>
      </c>
      <c r="AK35">
        <v>3.8685256643797015</v>
      </c>
      <c r="AL35">
        <v>0</v>
      </c>
      <c r="AM35">
        <v>0.7002128774364792</v>
      </c>
      <c r="AN35">
        <v>3.0128014283030677E-2</v>
      </c>
      <c r="AO35">
        <v>0</v>
      </c>
      <c r="AP35">
        <v>0</v>
      </c>
      <c r="AQ35">
        <v>0</v>
      </c>
      <c r="AR35">
        <v>0</v>
      </c>
      <c r="AS35">
        <v>1.4004257656826573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93.083506574827808</v>
      </c>
      <c r="BA35">
        <v>4.9454213071299922</v>
      </c>
      <c r="BB35">
        <f t="shared" si="0"/>
        <v>113.36609321751124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1.3671493194276805</v>
      </c>
      <c r="L36">
        <v>4.3101287633485938</v>
      </c>
      <c r="M36">
        <v>1.1792245230006644</v>
      </c>
      <c r="N36">
        <v>1.3046810807975633</v>
      </c>
      <c r="O36">
        <v>1.4610742719077401</v>
      </c>
      <c r="P36">
        <v>2.1604490114311625</v>
      </c>
      <c r="Q36">
        <v>0</v>
      </c>
      <c r="R36">
        <v>0.58418864537674797</v>
      </c>
      <c r="S36">
        <v>0.30254144847725128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1.5119306411588149</v>
      </c>
      <c r="AF36">
        <v>0</v>
      </c>
      <c r="AG36">
        <v>2.1998603309239311</v>
      </c>
      <c r="AH36">
        <v>0.55360356950532241</v>
      </c>
      <c r="AI36">
        <v>0.17717937068819142</v>
      </c>
      <c r="AJ36">
        <v>0</v>
      </c>
      <c r="AK36">
        <v>3.8685256643797015</v>
      </c>
      <c r="AL36">
        <v>0</v>
      </c>
      <c r="AM36">
        <v>0.7002128774364792</v>
      </c>
      <c r="AN36">
        <v>3.0128014283030677E-2</v>
      </c>
      <c r="AO36">
        <v>0</v>
      </c>
      <c r="AP36">
        <v>0</v>
      </c>
      <c r="AQ36">
        <v>0</v>
      </c>
      <c r="AR36">
        <v>0</v>
      </c>
      <c r="AS36">
        <v>1.4004257656826573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93.083506574827808</v>
      </c>
      <c r="BA36">
        <v>4.952827299833154</v>
      </c>
      <c r="BB36">
        <f t="shared" si="0"/>
        <v>113.53586408373538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1.3671972799731136</v>
      </c>
      <c r="L37">
        <v>4.3101287633485938</v>
      </c>
      <c r="M37">
        <v>1.1792245230006644</v>
      </c>
      <c r="N37">
        <v>1.3046810807975633</v>
      </c>
      <c r="O37">
        <v>1.4610742719077401</v>
      </c>
      <c r="P37">
        <v>2.1604490114311625</v>
      </c>
      <c r="Q37">
        <v>0</v>
      </c>
      <c r="R37">
        <v>0.58418864537674797</v>
      </c>
      <c r="S37">
        <v>0.30256172848412327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</v>
      </c>
      <c r="AG37">
        <v>2.1998603309239311</v>
      </c>
      <c r="AH37">
        <v>0.55360356950532241</v>
      </c>
      <c r="AI37">
        <v>0.76777730080189555</v>
      </c>
      <c r="AJ37">
        <v>0</v>
      </c>
      <c r="AK37">
        <v>3.8685256643797015</v>
      </c>
      <c r="AL37">
        <v>0</v>
      </c>
      <c r="AM37">
        <v>0.7002128774364792</v>
      </c>
      <c r="AN37">
        <v>3.0128014283030677E-2</v>
      </c>
      <c r="AO37">
        <v>0</v>
      </c>
      <c r="AP37">
        <v>0</v>
      </c>
      <c r="AQ37">
        <v>0</v>
      </c>
      <c r="AR37">
        <v>0</v>
      </c>
      <c r="AS37">
        <v>1.1811958191103298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93.083506574827808</v>
      </c>
      <c r="BA37">
        <v>4.9683533340002697</v>
      </c>
      <c r="BB37">
        <f t="shared" si="0"/>
        <v>113.89177427366195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1.3671777202604087</v>
      </c>
      <c r="L38">
        <v>4.3101287633485938</v>
      </c>
      <c r="M38">
        <v>1.1792245230006644</v>
      </c>
      <c r="N38">
        <v>1.3046810807975633</v>
      </c>
      <c r="O38">
        <v>1.4610742719077401</v>
      </c>
      <c r="P38">
        <v>2.1604490114311625</v>
      </c>
      <c r="Q38">
        <v>0</v>
      </c>
      <c r="R38">
        <v>0.58418864537674797</v>
      </c>
      <c r="S38">
        <v>0.30256172848412327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1.5119306411588149</v>
      </c>
      <c r="AF38">
        <v>0</v>
      </c>
      <c r="AG38">
        <v>2.1998603309239311</v>
      </c>
      <c r="AH38">
        <v>0.55360356950532241</v>
      </c>
      <c r="AI38">
        <v>0.76777730080189555</v>
      </c>
      <c r="AJ38">
        <v>0</v>
      </c>
      <c r="AK38">
        <v>3.8685256643797015</v>
      </c>
      <c r="AL38">
        <v>0</v>
      </c>
      <c r="AM38">
        <v>0.7002128774364792</v>
      </c>
      <c r="AN38">
        <v>3.0128014283030677E-2</v>
      </c>
      <c r="AO38">
        <v>0</v>
      </c>
      <c r="AP38">
        <v>0</v>
      </c>
      <c r="AQ38">
        <v>0</v>
      </c>
      <c r="AR38">
        <v>0</v>
      </c>
      <c r="AS38">
        <v>1.1811958191103298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93.083506574827808</v>
      </c>
      <c r="BA38">
        <v>4.9683525164042788</v>
      </c>
      <c r="BB38">
        <f t="shared" si="0"/>
        <v>113.89175553154524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1.3671869184082697</v>
      </c>
      <c r="L39">
        <v>4.3101287633485938</v>
      </c>
      <c r="M39">
        <v>1.1792245230006644</v>
      </c>
      <c r="N39">
        <v>1.3046810807975633</v>
      </c>
      <c r="O39">
        <v>1.4610742719077401</v>
      </c>
      <c r="P39">
        <v>2.1604490114311625</v>
      </c>
      <c r="Q39">
        <v>0</v>
      </c>
      <c r="R39">
        <v>0.58418864537674797</v>
      </c>
      <c r="S39">
        <v>0.30256172848412327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1.5119306411588149</v>
      </c>
      <c r="AF39">
        <v>0</v>
      </c>
      <c r="AG39">
        <v>2.1998603309239311</v>
      </c>
      <c r="AH39">
        <v>0.55360356950532241</v>
      </c>
      <c r="AI39">
        <v>0.76777730080189555</v>
      </c>
      <c r="AJ39">
        <v>0</v>
      </c>
      <c r="AK39">
        <v>3.8685256643797015</v>
      </c>
      <c r="AL39">
        <v>0</v>
      </c>
      <c r="AM39">
        <v>0.7002128774364792</v>
      </c>
      <c r="AN39">
        <v>3.0128014283030677E-2</v>
      </c>
      <c r="AO39">
        <v>0</v>
      </c>
      <c r="AP39">
        <v>0</v>
      </c>
      <c r="AQ39">
        <v>0</v>
      </c>
      <c r="AR39">
        <v>0</v>
      </c>
      <c r="AS39">
        <v>1.1811958191103298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93.177432686286807</v>
      </c>
      <c r="BA39">
        <v>4.9722790123458545</v>
      </c>
      <c r="BB39">
        <f t="shared" si="0"/>
        <v>113.98176434521052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1.3671869184082697</v>
      </c>
      <c r="L40">
        <v>4.3101287633485938</v>
      </c>
      <c r="M40">
        <v>1.1792245230006644</v>
      </c>
      <c r="N40">
        <v>1.3046810807975633</v>
      </c>
      <c r="O40">
        <v>1.4610742719077401</v>
      </c>
      <c r="P40">
        <v>2.1604490114311625</v>
      </c>
      <c r="Q40">
        <v>0</v>
      </c>
      <c r="R40">
        <v>0.58418864537674797</v>
      </c>
      <c r="S40">
        <v>0.30256172848412327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0.89770809265063212</v>
      </c>
      <c r="AD40">
        <v>0</v>
      </c>
      <c r="AE40">
        <v>1.5119306411588149</v>
      </c>
      <c r="AF40">
        <v>0</v>
      </c>
      <c r="AG40">
        <v>2.1998603309239311</v>
      </c>
      <c r="AH40">
        <v>0.55360356950532241</v>
      </c>
      <c r="AI40">
        <v>0.76777730080189555</v>
      </c>
      <c r="AJ40">
        <v>0</v>
      </c>
      <c r="AK40">
        <v>3.8685256643797015</v>
      </c>
      <c r="AL40">
        <v>0</v>
      </c>
      <c r="AM40">
        <v>0.7002128774364792</v>
      </c>
      <c r="AN40">
        <v>3.0128014283030677E-2</v>
      </c>
      <c r="AO40">
        <v>0</v>
      </c>
      <c r="AP40">
        <v>0</v>
      </c>
      <c r="AQ40">
        <v>0</v>
      </c>
      <c r="AR40">
        <v>0</v>
      </c>
      <c r="AS40">
        <v>1.1811958191103298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93.177432686286807</v>
      </c>
      <c r="BA40">
        <v>4.9722790123458545</v>
      </c>
      <c r="BB40">
        <f t="shared" si="0"/>
        <v>113.98176434521052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1.3671869184082697</v>
      </c>
      <c r="L41">
        <v>4.3101287633485938</v>
      </c>
      <c r="M41">
        <v>1.1792245230006644</v>
      </c>
      <c r="N41">
        <v>1.3046810807975633</v>
      </c>
      <c r="O41">
        <v>1.4610742719077401</v>
      </c>
      <c r="P41">
        <v>2.1604490114311625</v>
      </c>
      <c r="Q41">
        <v>0</v>
      </c>
      <c r="R41">
        <v>0.58418864537674797</v>
      </c>
      <c r="S41">
        <v>0.30256172848412327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0.89770809265063212</v>
      </c>
      <c r="AD41">
        <v>0</v>
      </c>
      <c r="AE41">
        <v>1.5119306411588149</v>
      </c>
      <c r="AF41">
        <v>0</v>
      </c>
      <c r="AG41">
        <v>2.1998603309239311</v>
      </c>
      <c r="AH41">
        <v>0</v>
      </c>
      <c r="AI41">
        <v>0.76777730080189555</v>
      </c>
      <c r="AJ41">
        <v>0</v>
      </c>
      <c r="AK41">
        <v>3.8685256643797015</v>
      </c>
      <c r="AL41">
        <v>0</v>
      </c>
      <c r="AM41">
        <v>0.7002128774364792</v>
      </c>
      <c r="AN41">
        <v>3.0128014283030677E-2</v>
      </c>
      <c r="AO41">
        <v>0</v>
      </c>
      <c r="AP41">
        <v>0</v>
      </c>
      <c r="AQ41">
        <v>0</v>
      </c>
      <c r="AR41">
        <v>0</v>
      </c>
      <c r="AS41">
        <v>1.4004257656826573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92.354767271968285</v>
      </c>
      <c r="BA41">
        <v>4.9239147805887393</v>
      </c>
      <c r="BB41">
        <f t="shared" si="0"/>
        <v>112.87308953971612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1.3671869184082697</v>
      </c>
      <c r="L42">
        <v>4.3101287633485938</v>
      </c>
      <c r="M42">
        <v>1.1792245230006644</v>
      </c>
      <c r="N42">
        <v>1.3046810807975633</v>
      </c>
      <c r="O42">
        <v>1.4610742719077401</v>
      </c>
      <c r="P42">
        <v>2.1604490114311625</v>
      </c>
      <c r="Q42">
        <v>0</v>
      </c>
      <c r="R42">
        <v>0.58418864537674797</v>
      </c>
      <c r="S42">
        <v>0.30256172848412327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1.396173418264566</v>
      </c>
      <c r="AC42">
        <v>0.89770809265063212</v>
      </c>
      <c r="AD42">
        <v>0</v>
      </c>
      <c r="AE42">
        <v>1.5119306411588149</v>
      </c>
      <c r="AF42">
        <v>0</v>
      </c>
      <c r="AG42">
        <v>2.1998603309239311</v>
      </c>
      <c r="AH42">
        <v>0</v>
      </c>
      <c r="AI42">
        <v>0.76777730080189555</v>
      </c>
      <c r="AJ42">
        <v>0</v>
      </c>
      <c r="AK42">
        <v>3.8685256643797015</v>
      </c>
      <c r="AL42">
        <v>0</v>
      </c>
      <c r="AM42">
        <v>0.7002128774364792</v>
      </c>
      <c r="AN42">
        <v>3.0128014283030677E-2</v>
      </c>
      <c r="AO42">
        <v>0</v>
      </c>
      <c r="AP42">
        <v>0</v>
      </c>
      <c r="AQ42">
        <v>0</v>
      </c>
      <c r="AR42">
        <v>0</v>
      </c>
      <c r="AS42">
        <v>1.4004257656826573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92.396512210394505</v>
      </c>
      <c r="BA42">
        <v>4.9256597190149529</v>
      </c>
      <c r="BB42">
        <f t="shared" si="0"/>
        <v>112.91308953971613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1.3671869184082697</v>
      </c>
      <c r="L43">
        <v>4.3101107098574802</v>
      </c>
      <c r="M43">
        <v>1.1792245230006644</v>
      </c>
      <c r="N43">
        <v>1.3046810807975633</v>
      </c>
      <c r="O43">
        <v>1.4610742719077401</v>
      </c>
      <c r="P43">
        <v>2.1604490114311625</v>
      </c>
      <c r="Q43">
        <v>0</v>
      </c>
      <c r="R43">
        <v>0.58442475474848665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1.396173418264566</v>
      </c>
      <c r="AC43">
        <v>0.89770809265063212</v>
      </c>
      <c r="AD43">
        <v>0</v>
      </c>
      <c r="AE43">
        <v>0.75596532057940746</v>
      </c>
      <c r="AF43">
        <v>0</v>
      </c>
      <c r="AG43">
        <v>2.1998603309239311</v>
      </c>
      <c r="AH43">
        <v>0</v>
      </c>
      <c r="AI43">
        <v>0.17717937068819142</v>
      </c>
      <c r="AJ43">
        <v>0</v>
      </c>
      <c r="AK43">
        <v>3.8685256643797015</v>
      </c>
      <c r="AL43">
        <v>0</v>
      </c>
      <c r="AM43">
        <v>0.7002128774364792</v>
      </c>
      <c r="AN43">
        <v>3.0128014283030677E-2</v>
      </c>
      <c r="AO43">
        <v>0</v>
      </c>
      <c r="AP43">
        <v>0</v>
      </c>
      <c r="AQ43">
        <v>0</v>
      </c>
      <c r="AR43">
        <v>0</v>
      </c>
      <c r="AS43">
        <v>1.2107257493891688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92.385726361928647</v>
      </c>
      <c r="BA43">
        <v>4.8610059040642764</v>
      </c>
      <c r="BB43">
        <f t="shared" si="0"/>
        <v>111.43100137020092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1.3671869184082697</v>
      </c>
      <c r="L44">
        <v>4.3101107098574802</v>
      </c>
      <c r="M44">
        <v>1.1792245230006644</v>
      </c>
      <c r="N44">
        <v>1.3046810807975633</v>
      </c>
      <c r="O44">
        <v>1.4610742719077401</v>
      </c>
      <c r="P44">
        <v>2.1604490114311625</v>
      </c>
      <c r="Q44">
        <v>0</v>
      </c>
      <c r="R44">
        <v>0.58416815912119613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1.396173418264566</v>
      </c>
      <c r="AC44">
        <v>0.89770809265063212</v>
      </c>
      <c r="AD44">
        <v>0</v>
      </c>
      <c r="AE44">
        <v>0</v>
      </c>
      <c r="AF44">
        <v>0</v>
      </c>
      <c r="AG44">
        <v>2.1998603309239311</v>
      </c>
      <c r="AH44">
        <v>0</v>
      </c>
      <c r="AI44">
        <v>0</v>
      </c>
      <c r="AJ44">
        <v>0</v>
      </c>
      <c r="AK44">
        <v>3.8685256643797015</v>
      </c>
      <c r="AL44">
        <v>0</v>
      </c>
      <c r="AM44">
        <v>0.7002128774364792</v>
      </c>
      <c r="AN44">
        <v>3.0128014283030677E-2</v>
      </c>
      <c r="AO44">
        <v>0</v>
      </c>
      <c r="AP44">
        <v>0</v>
      </c>
      <c r="AQ44">
        <v>0</v>
      </c>
      <c r="AR44">
        <v>0</v>
      </c>
      <c r="AS44">
        <v>1.2107257493891688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92.4587800041745</v>
      </c>
      <c r="BA44">
        <v>4.8250433725179445</v>
      </c>
      <c r="BB44">
        <f t="shared" si="0"/>
        <v>110.60661625709821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1.3671869184082697</v>
      </c>
      <c r="L45">
        <v>4.3101107098574802</v>
      </c>
      <c r="M45">
        <v>1.1792245230006644</v>
      </c>
      <c r="N45">
        <v>1.3046810807975633</v>
      </c>
      <c r="O45">
        <v>1.4610742719077401</v>
      </c>
      <c r="P45">
        <v>2.1604490114311625</v>
      </c>
      <c r="Q45">
        <v>0</v>
      </c>
      <c r="R45">
        <v>0.60581778912161588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1.396173418264566</v>
      </c>
      <c r="AC45">
        <v>0.89770809265063212</v>
      </c>
      <c r="AD45">
        <v>0</v>
      </c>
      <c r="AE45">
        <v>0</v>
      </c>
      <c r="AF45">
        <v>0</v>
      </c>
      <c r="AG45">
        <v>2.1998603309239311</v>
      </c>
      <c r="AH45">
        <v>0</v>
      </c>
      <c r="AI45">
        <v>0</v>
      </c>
      <c r="AJ45">
        <v>0</v>
      </c>
      <c r="AK45">
        <v>3.8685256643797015</v>
      </c>
      <c r="AL45">
        <v>0</v>
      </c>
      <c r="AM45">
        <v>0.7002128774364792</v>
      </c>
      <c r="AN45">
        <v>3.0128014283030677E-2</v>
      </c>
      <c r="AO45">
        <v>0</v>
      </c>
      <c r="AP45">
        <v>0</v>
      </c>
      <c r="AQ45">
        <v>0</v>
      </c>
      <c r="AR45">
        <v>0</v>
      </c>
      <c r="AS45">
        <v>1.2107257493891688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92.4587800041745</v>
      </c>
      <c r="BA45">
        <v>4.8259483270519619</v>
      </c>
      <c r="BB45">
        <f t="shared" si="0"/>
        <v>110.6273609325646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1.3671869184082697</v>
      </c>
      <c r="L46">
        <v>4.3101107098574802</v>
      </c>
      <c r="M46">
        <v>1.1792245230006644</v>
      </c>
      <c r="N46">
        <v>1.3046810807975633</v>
      </c>
      <c r="O46">
        <v>1.4610742719077401</v>
      </c>
      <c r="P46">
        <v>2.1604490114311625</v>
      </c>
      <c r="Q46">
        <v>0</v>
      </c>
      <c r="R46">
        <v>0.60581778912161588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1.396173418264566</v>
      </c>
      <c r="AC46">
        <v>0.89770809265063212</v>
      </c>
      <c r="AD46">
        <v>0</v>
      </c>
      <c r="AE46">
        <v>0</v>
      </c>
      <c r="AF46">
        <v>0</v>
      </c>
      <c r="AG46">
        <v>2.1998603309239311</v>
      </c>
      <c r="AH46">
        <v>0</v>
      </c>
      <c r="AI46">
        <v>0</v>
      </c>
      <c r="AJ46">
        <v>0</v>
      </c>
      <c r="AK46">
        <v>3.8685256643797015</v>
      </c>
      <c r="AL46">
        <v>0</v>
      </c>
      <c r="AM46">
        <v>0.7002128774364792</v>
      </c>
      <c r="AN46">
        <v>3.0128014283030677E-2</v>
      </c>
      <c r="AO46">
        <v>0</v>
      </c>
      <c r="AP46">
        <v>0</v>
      </c>
      <c r="AQ46">
        <v>0</v>
      </c>
      <c r="AR46">
        <v>0</v>
      </c>
      <c r="AS46">
        <v>1.2107257493891688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92.4587800041745</v>
      </c>
      <c r="BA46">
        <v>4.8259483270519619</v>
      </c>
      <c r="BB46">
        <f t="shared" si="0"/>
        <v>110.6273609325646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1.3671428845644569</v>
      </c>
      <c r="L47">
        <v>4.3101107098574802</v>
      </c>
      <c r="M47">
        <v>1.1792245230006644</v>
      </c>
      <c r="N47">
        <v>1.3046810807975633</v>
      </c>
      <c r="O47">
        <v>1.4610742719077401</v>
      </c>
      <c r="P47">
        <v>2.1604490114311625</v>
      </c>
      <c r="Q47">
        <v>0</v>
      </c>
      <c r="R47">
        <v>0.58416815912119613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1.396173418264566</v>
      </c>
      <c r="AC47">
        <v>0.89770809265063212</v>
      </c>
      <c r="AD47">
        <v>0</v>
      </c>
      <c r="AE47">
        <v>0</v>
      </c>
      <c r="AF47">
        <v>0</v>
      </c>
      <c r="AG47">
        <v>2.1998603309239311</v>
      </c>
      <c r="AH47">
        <v>0</v>
      </c>
      <c r="AI47">
        <v>0</v>
      </c>
      <c r="AJ47">
        <v>0</v>
      </c>
      <c r="AK47">
        <v>3.8685256643797015</v>
      </c>
      <c r="AL47">
        <v>0</v>
      </c>
      <c r="AM47">
        <v>0.7002128774364792</v>
      </c>
      <c r="AN47">
        <v>2.9537291130244205E-2</v>
      </c>
      <c r="AO47">
        <v>0</v>
      </c>
      <c r="AP47">
        <v>0</v>
      </c>
      <c r="AQ47">
        <v>0</v>
      </c>
      <c r="AR47">
        <v>0</v>
      </c>
      <c r="AS47">
        <v>1.4004257656826573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92.44799206846173</v>
      </c>
      <c r="BA47">
        <v>4.8324953646437629</v>
      </c>
      <c r="BB47">
        <f t="shared" si="0"/>
        <v>110.77744158855651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1.3671428845644569</v>
      </c>
      <c r="L48">
        <v>4.3101107098574802</v>
      </c>
      <c r="M48">
        <v>1.1792245230006644</v>
      </c>
      <c r="N48">
        <v>1.3046810807975633</v>
      </c>
      <c r="O48">
        <v>1.4610742719077401</v>
      </c>
      <c r="P48">
        <v>2.1604490114311625</v>
      </c>
      <c r="Q48">
        <v>0</v>
      </c>
      <c r="R48">
        <v>0.58416815912119613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1.396173418264566</v>
      </c>
      <c r="AC48">
        <v>0.89770809265063212</v>
      </c>
      <c r="AD48">
        <v>0</v>
      </c>
      <c r="AE48">
        <v>0</v>
      </c>
      <c r="AF48">
        <v>0</v>
      </c>
      <c r="AG48">
        <v>2.1998603309239311</v>
      </c>
      <c r="AH48">
        <v>0</v>
      </c>
      <c r="AI48">
        <v>0</v>
      </c>
      <c r="AJ48">
        <v>0</v>
      </c>
      <c r="AK48">
        <v>3.8685256643797015</v>
      </c>
      <c r="AL48">
        <v>0</v>
      </c>
      <c r="AM48">
        <v>0.7002128774364792</v>
      </c>
      <c r="AN48">
        <v>2.9537291130244205E-2</v>
      </c>
      <c r="AO48">
        <v>0</v>
      </c>
      <c r="AP48">
        <v>0</v>
      </c>
      <c r="AQ48">
        <v>0</v>
      </c>
      <c r="AR48">
        <v>0</v>
      </c>
      <c r="AS48">
        <v>1.4004257656826573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92.44799206846173</v>
      </c>
      <c r="BA48">
        <v>4.8324953646437629</v>
      </c>
      <c r="BB48">
        <f t="shared" si="0"/>
        <v>110.77744158855651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1.3671428845644569</v>
      </c>
      <c r="L49">
        <v>4.3101107098574802</v>
      </c>
      <c r="M49">
        <v>1.1792245230006644</v>
      </c>
      <c r="N49">
        <v>1.3046810807975633</v>
      </c>
      <c r="O49">
        <v>1.4610742719077401</v>
      </c>
      <c r="P49">
        <v>2.1604490114311625</v>
      </c>
      <c r="Q49">
        <v>0</v>
      </c>
      <c r="R49">
        <v>0.60561604695311644</v>
      </c>
      <c r="S49">
        <v>0.30258447897078833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1.396173418264566</v>
      </c>
      <c r="AC49">
        <v>0.44885404632531606</v>
      </c>
      <c r="AD49">
        <v>0</v>
      </c>
      <c r="AE49">
        <v>0</v>
      </c>
      <c r="AF49">
        <v>0</v>
      </c>
      <c r="AG49">
        <v>2.1998603309239311</v>
      </c>
      <c r="AH49">
        <v>0</v>
      </c>
      <c r="AI49">
        <v>0</v>
      </c>
      <c r="AJ49">
        <v>0</v>
      </c>
      <c r="AK49">
        <v>3.8685256643797015</v>
      </c>
      <c r="AL49">
        <v>0</v>
      </c>
      <c r="AM49">
        <v>0.7002128774364792</v>
      </c>
      <c r="AN49">
        <v>2.9537291130244205E-2</v>
      </c>
      <c r="AO49">
        <v>0</v>
      </c>
      <c r="AP49">
        <v>0</v>
      </c>
      <c r="AQ49">
        <v>0</v>
      </c>
      <c r="AR49">
        <v>0</v>
      </c>
      <c r="AS49">
        <v>1.2107257493891688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92.44799206846173</v>
      </c>
      <c r="BA49">
        <v>4.8066975541685846</v>
      </c>
      <c r="BB49">
        <f t="shared" si="0"/>
        <v>110.18606689962553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1.3671428845644569</v>
      </c>
      <c r="L50">
        <v>4.3101107098574802</v>
      </c>
      <c r="M50">
        <v>1.1792245230006644</v>
      </c>
      <c r="N50">
        <v>1.3046810807975633</v>
      </c>
      <c r="O50">
        <v>1.4610742719077401</v>
      </c>
      <c r="P50">
        <v>2.1604490114311625</v>
      </c>
      <c r="Q50">
        <v>0</v>
      </c>
      <c r="R50">
        <v>0.60561604695311644</v>
      </c>
      <c r="S50">
        <v>0.30258447897078833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1.396173418264566</v>
      </c>
      <c r="AC50">
        <v>0</v>
      </c>
      <c r="AD50">
        <v>0</v>
      </c>
      <c r="AE50">
        <v>0</v>
      </c>
      <c r="AF50">
        <v>0</v>
      </c>
      <c r="AG50">
        <v>2.1998603309239311</v>
      </c>
      <c r="AH50">
        <v>0</v>
      </c>
      <c r="AI50">
        <v>0</v>
      </c>
      <c r="AJ50">
        <v>0</v>
      </c>
      <c r="AK50">
        <v>3.8685256643797015</v>
      </c>
      <c r="AL50">
        <v>0</v>
      </c>
      <c r="AM50">
        <v>0.7002128774364792</v>
      </c>
      <c r="AN50">
        <v>2.9537291130244205E-2</v>
      </c>
      <c r="AO50">
        <v>0</v>
      </c>
      <c r="AP50">
        <v>0</v>
      </c>
      <c r="AQ50">
        <v>0</v>
      </c>
      <c r="AR50">
        <v>0</v>
      </c>
      <c r="AS50">
        <v>1.2107257493891688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92.44799206846173</v>
      </c>
      <c r="BA50">
        <v>4.7879354550321871</v>
      </c>
      <c r="BB50">
        <f t="shared" si="0"/>
        <v>109.7559749524366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1.3671428845644569</v>
      </c>
      <c r="L51">
        <v>4.3101107098574802</v>
      </c>
      <c r="M51">
        <v>1.1792245230006644</v>
      </c>
      <c r="N51">
        <v>1.3046810807975633</v>
      </c>
      <c r="O51">
        <v>1.4610742719077401</v>
      </c>
      <c r="P51">
        <v>2.1604490114311625</v>
      </c>
      <c r="Q51">
        <v>0</v>
      </c>
      <c r="R51">
        <v>0.60561604695311644</v>
      </c>
      <c r="S51">
        <v>0.30258447897078833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0.69454311034539418</v>
      </c>
      <c r="AC51">
        <v>0</v>
      </c>
      <c r="AD51">
        <v>0</v>
      </c>
      <c r="AE51">
        <v>0</v>
      </c>
      <c r="AF51">
        <v>0</v>
      </c>
      <c r="AG51">
        <v>2.1998603309239311</v>
      </c>
      <c r="AH51">
        <v>0</v>
      </c>
      <c r="AI51">
        <v>0</v>
      </c>
      <c r="AJ51">
        <v>0</v>
      </c>
      <c r="AK51">
        <v>3.8685256643797015</v>
      </c>
      <c r="AL51">
        <v>0</v>
      </c>
      <c r="AM51">
        <v>0.7002128774364792</v>
      </c>
      <c r="AN51">
        <v>2.9537291130244205E-2</v>
      </c>
      <c r="AO51">
        <v>0</v>
      </c>
      <c r="AP51">
        <v>0</v>
      </c>
      <c r="AQ51">
        <v>0</v>
      </c>
      <c r="AR51">
        <v>0</v>
      </c>
      <c r="AS51">
        <v>1.2107257493891688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91.936412022542271</v>
      </c>
      <c r="BA51">
        <v>4.7372232622417325</v>
      </c>
      <c r="BB51">
        <f t="shared" si="0"/>
        <v>108.59347679138843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1.3671428845644569</v>
      </c>
      <c r="L52">
        <v>4.3101107098574802</v>
      </c>
      <c r="M52">
        <v>1.1792245230006644</v>
      </c>
      <c r="N52">
        <v>1.3046810807975633</v>
      </c>
      <c r="O52">
        <v>1.4610742719077401</v>
      </c>
      <c r="P52">
        <v>2.1604490114311625</v>
      </c>
      <c r="Q52">
        <v>0</v>
      </c>
      <c r="R52">
        <v>0.60561604695311644</v>
      </c>
      <c r="S52">
        <v>0.30258447897078833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0.69454311034539418</v>
      </c>
      <c r="AC52">
        <v>0</v>
      </c>
      <c r="AD52">
        <v>0</v>
      </c>
      <c r="AE52">
        <v>0</v>
      </c>
      <c r="AF52">
        <v>0</v>
      </c>
      <c r="AG52">
        <v>2.1998603309239311</v>
      </c>
      <c r="AH52">
        <v>0</v>
      </c>
      <c r="AI52">
        <v>0</v>
      </c>
      <c r="AJ52">
        <v>0</v>
      </c>
      <c r="AK52">
        <v>3.8685256643797015</v>
      </c>
      <c r="AL52">
        <v>0</v>
      </c>
      <c r="AM52">
        <v>0.7002128774364792</v>
      </c>
      <c r="AN52">
        <v>2.9537291130244205E-2</v>
      </c>
      <c r="AO52">
        <v>0</v>
      </c>
      <c r="AP52">
        <v>0</v>
      </c>
      <c r="AQ52">
        <v>0</v>
      </c>
      <c r="AR52">
        <v>0</v>
      </c>
      <c r="AS52">
        <v>1.2107257493891688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91.946848257148815</v>
      </c>
      <c r="BA52">
        <v>4.7376594968482859</v>
      </c>
      <c r="BB52">
        <f t="shared" si="0"/>
        <v>108.60347679138842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1.3671428845644569</v>
      </c>
      <c r="L53">
        <v>4.2788634621313228</v>
      </c>
      <c r="M53">
        <v>1.1792245230006644</v>
      </c>
      <c r="N53">
        <v>1.3046810807975633</v>
      </c>
      <c r="O53">
        <v>1.4610742719077401</v>
      </c>
      <c r="P53">
        <v>2.1604490114311625</v>
      </c>
      <c r="Q53">
        <v>0</v>
      </c>
      <c r="R53">
        <v>0.60561604695311644</v>
      </c>
      <c r="S53">
        <v>0.30258447897078833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0.69454311034539418</v>
      </c>
      <c r="AC53">
        <v>0</v>
      </c>
      <c r="AD53">
        <v>0</v>
      </c>
      <c r="AE53">
        <v>0</v>
      </c>
      <c r="AF53">
        <v>0</v>
      </c>
      <c r="AG53">
        <v>2.1998603309239311</v>
      </c>
      <c r="AH53">
        <v>0</v>
      </c>
      <c r="AI53">
        <v>0</v>
      </c>
      <c r="AJ53">
        <v>0</v>
      </c>
      <c r="AK53">
        <v>3.9451300765161932</v>
      </c>
      <c r="AL53">
        <v>0</v>
      </c>
      <c r="AM53">
        <v>0.7002128774364792</v>
      </c>
      <c r="AN53">
        <v>2.9537291130244205E-2</v>
      </c>
      <c r="AO53">
        <v>0</v>
      </c>
      <c r="AP53">
        <v>0</v>
      </c>
      <c r="AQ53">
        <v>0</v>
      </c>
      <c r="AR53">
        <v>0</v>
      </c>
      <c r="AS53">
        <v>1.4004257656826573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92.088913587977444</v>
      </c>
      <c r="BA53">
        <v>4.7534232178303473</v>
      </c>
      <c r="BB53">
        <f t="shared" si="0"/>
        <v>108.96483558193881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1.3671428845644569</v>
      </c>
      <c r="L54">
        <v>4.2788634621313228</v>
      </c>
      <c r="M54">
        <v>1.1792245230006644</v>
      </c>
      <c r="N54">
        <v>1.3046810807975633</v>
      </c>
      <c r="O54">
        <v>1.4610742719077401</v>
      </c>
      <c r="P54">
        <v>2.1604490114311625</v>
      </c>
      <c r="Q54">
        <v>0</v>
      </c>
      <c r="R54">
        <v>0.60561604695311644</v>
      </c>
      <c r="S54">
        <v>0.30258447897078833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0.69454311034539418</v>
      </c>
      <c r="AC54">
        <v>0</v>
      </c>
      <c r="AD54">
        <v>0</v>
      </c>
      <c r="AE54">
        <v>0</v>
      </c>
      <c r="AF54">
        <v>0</v>
      </c>
      <c r="AG54">
        <v>2.1998603309239311</v>
      </c>
      <c r="AH54">
        <v>0</v>
      </c>
      <c r="AI54">
        <v>0</v>
      </c>
      <c r="AJ54">
        <v>0</v>
      </c>
      <c r="AK54">
        <v>3.9451300765161932</v>
      </c>
      <c r="AL54">
        <v>0</v>
      </c>
      <c r="AM54">
        <v>0.7002128774364792</v>
      </c>
      <c r="AN54">
        <v>2.9537291130244205E-2</v>
      </c>
      <c r="AO54">
        <v>0</v>
      </c>
      <c r="AP54">
        <v>0</v>
      </c>
      <c r="AQ54">
        <v>0</v>
      </c>
      <c r="AR54">
        <v>0</v>
      </c>
      <c r="AS54">
        <v>1.4004257656826573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92.224959298685036</v>
      </c>
      <c r="BA54">
        <v>4.7591099285379261</v>
      </c>
      <c r="BB54">
        <f t="shared" si="0"/>
        <v>109.09519458193883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1.3671428845644569</v>
      </c>
      <c r="L55">
        <v>4.2788634621313228</v>
      </c>
      <c r="M55">
        <v>1.1792245230006644</v>
      </c>
      <c r="N55">
        <v>1.3046810807975633</v>
      </c>
      <c r="O55">
        <v>1.4610742719077401</v>
      </c>
      <c r="P55">
        <v>2.1604490114311625</v>
      </c>
      <c r="Q55">
        <v>0</v>
      </c>
      <c r="R55">
        <v>0.60561604695311644</v>
      </c>
      <c r="S55">
        <v>0.30258447897078833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0.31963180868829821</v>
      </c>
      <c r="AG55">
        <v>2.1998603309239311</v>
      </c>
      <c r="AH55">
        <v>0</v>
      </c>
      <c r="AI55">
        <v>0</v>
      </c>
      <c r="AJ55">
        <v>0</v>
      </c>
      <c r="AK55">
        <v>3.9451300765161932</v>
      </c>
      <c r="AL55">
        <v>0</v>
      </c>
      <c r="AM55">
        <v>0.7002128774364792</v>
      </c>
      <c r="AN55">
        <v>2.8946538913587977E-2</v>
      </c>
      <c r="AO55">
        <v>0</v>
      </c>
      <c r="AP55">
        <v>0</v>
      </c>
      <c r="AQ55">
        <v>0</v>
      </c>
      <c r="AR55">
        <v>0</v>
      </c>
      <c r="AS55">
        <v>1.2107257493891688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92.310920475892303</v>
      </c>
      <c r="BA55">
        <v>4.7390776592121995</v>
      </c>
      <c r="BB55">
        <f t="shared" si="0"/>
        <v>108.63598595830457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1.3671428845644569</v>
      </c>
      <c r="L56">
        <v>4.2788634621313228</v>
      </c>
      <c r="M56">
        <v>1.1792245230006644</v>
      </c>
      <c r="N56">
        <v>1.3046810807975633</v>
      </c>
      <c r="O56">
        <v>1.4610742719077401</v>
      </c>
      <c r="P56">
        <v>2.1604490114311625</v>
      </c>
      <c r="Q56">
        <v>0</v>
      </c>
      <c r="R56">
        <v>0.60561604695311644</v>
      </c>
      <c r="S56">
        <v>0.30258447897078833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0.31963180868829821</v>
      </c>
      <c r="AG56">
        <v>2.1998603309239311</v>
      </c>
      <c r="AH56">
        <v>0</v>
      </c>
      <c r="AI56">
        <v>0</v>
      </c>
      <c r="AJ56">
        <v>0</v>
      </c>
      <c r="AK56">
        <v>3.9451300765161932</v>
      </c>
      <c r="AL56">
        <v>0</v>
      </c>
      <c r="AM56">
        <v>0.7002128774364792</v>
      </c>
      <c r="AN56">
        <v>2.8946538913587977E-2</v>
      </c>
      <c r="AO56">
        <v>0</v>
      </c>
      <c r="AP56">
        <v>0</v>
      </c>
      <c r="AQ56">
        <v>0</v>
      </c>
      <c r="AR56">
        <v>0</v>
      </c>
      <c r="AS56">
        <v>1.2107257493891688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92.310920475892303</v>
      </c>
      <c r="BA56">
        <v>4.7390776592121995</v>
      </c>
      <c r="BB56">
        <f t="shared" si="0"/>
        <v>108.63598595830457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1.3671428845644569</v>
      </c>
      <c r="L57">
        <v>4.2788634621313228</v>
      </c>
      <c r="M57">
        <v>1.1792245230006644</v>
      </c>
      <c r="N57">
        <v>1.3046810807975633</v>
      </c>
      <c r="O57">
        <v>1.4610742719077401</v>
      </c>
      <c r="P57">
        <v>2.1604490114311625</v>
      </c>
      <c r="Q57">
        <v>0</v>
      </c>
      <c r="R57">
        <v>0.60561604695311644</v>
      </c>
      <c r="S57">
        <v>0.30258447897078833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0.31963180868829821</v>
      </c>
      <c r="AG57">
        <v>2.1998603309239311</v>
      </c>
      <c r="AH57">
        <v>0</v>
      </c>
      <c r="AI57">
        <v>0</v>
      </c>
      <c r="AJ57">
        <v>0</v>
      </c>
      <c r="AK57">
        <v>3.9451300765161932</v>
      </c>
      <c r="AL57">
        <v>0</v>
      </c>
      <c r="AM57">
        <v>0.7002128774364792</v>
      </c>
      <c r="AN57">
        <v>2.8946538913587977E-2</v>
      </c>
      <c r="AO57">
        <v>0</v>
      </c>
      <c r="AP57">
        <v>0</v>
      </c>
      <c r="AQ57">
        <v>0</v>
      </c>
      <c r="AR57">
        <v>0</v>
      </c>
      <c r="AS57">
        <v>1.2107257493891688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92.300484241285758</v>
      </c>
      <c r="BA57">
        <v>4.7386414246056461</v>
      </c>
      <c r="BB57">
        <f t="shared" si="0"/>
        <v>108.62598595830458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1.3671428845644569</v>
      </c>
      <c r="L58">
        <v>4.2788634621313228</v>
      </c>
      <c r="M58">
        <v>1.1792245230006644</v>
      </c>
      <c r="N58">
        <v>1.3046810807975633</v>
      </c>
      <c r="O58">
        <v>1.4610742719077401</v>
      </c>
      <c r="P58">
        <v>2.1604490114311625</v>
      </c>
      <c r="Q58">
        <v>0</v>
      </c>
      <c r="R58">
        <v>0.60561604695311644</v>
      </c>
      <c r="S58">
        <v>0.30258447897078833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0.31963180868829821</v>
      </c>
      <c r="AG58">
        <v>2.1998603309239311</v>
      </c>
      <c r="AH58">
        <v>0</v>
      </c>
      <c r="AI58">
        <v>0</v>
      </c>
      <c r="AJ58">
        <v>0</v>
      </c>
      <c r="AK58">
        <v>3.9451300765161932</v>
      </c>
      <c r="AL58">
        <v>0</v>
      </c>
      <c r="AM58">
        <v>0.7002128774364792</v>
      </c>
      <c r="AN58">
        <v>2.8946538913587977E-2</v>
      </c>
      <c r="AO58">
        <v>0</v>
      </c>
      <c r="AP58">
        <v>0</v>
      </c>
      <c r="AQ58">
        <v>0</v>
      </c>
      <c r="AR58">
        <v>0</v>
      </c>
      <c r="AS58">
        <v>1.2107257493891688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92.300484241285758</v>
      </c>
      <c r="BA58">
        <v>4.7386414246056461</v>
      </c>
      <c r="BB58">
        <f t="shared" si="0"/>
        <v>108.62598595830458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1.3671428845644569</v>
      </c>
      <c r="L59">
        <v>4.2267015414430542</v>
      </c>
      <c r="M59">
        <v>0.57395470060555998</v>
      </c>
      <c r="N59">
        <v>1.3046810807975633</v>
      </c>
      <c r="O59">
        <v>1.4610742719077401</v>
      </c>
      <c r="P59">
        <v>2.1604490114311625</v>
      </c>
      <c r="Q59">
        <v>0</v>
      </c>
      <c r="R59">
        <v>0.60561604695311644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0.31963180868829821</v>
      </c>
      <c r="AG59">
        <v>2.1998603309239311</v>
      </c>
      <c r="AH59">
        <v>0</v>
      </c>
      <c r="AI59">
        <v>0</v>
      </c>
      <c r="AJ59">
        <v>0</v>
      </c>
      <c r="AK59">
        <v>3.9451300765161932</v>
      </c>
      <c r="AL59">
        <v>0</v>
      </c>
      <c r="AM59">
        <v>0.7002128774364792</v>
      </c>
      <c r="AN59">
        <v>2.8946538913587977E-2</v>
      </c>
      <c r="AO59">
        <v>0</v>
      </c>
      <c r="AP59">
        <v>0</v>
      </c>
      <c r="AQ59">
        <v>0</v>
      </c>
      <c r="AR59">
        <v>0</v>
      </c>
      <c r="AS59">
        <v>1.2107257493891688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92.289346691713632</v>
      </c>
      <c r="BA59">
        <v>4.7106980005417203</v>
      </c>
      <c r="BB59">
        <f t="shared" si="0"/>
        <v>107.98542641433228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1.3671428845644569</v>
      </c>
      <c r="L60">
        <v>4.2267015414430542</v>
      </c>
      <c r="M60">
        <v>0.57395470060555998</v>
      </c>
      <c r="N60">
        <v>1.3046810807975633</v>
      </c>
      <c r="O60">
        <v>1.4610742719077401</v>
      </c>
      <c r="P60">
        <v>2.1604490114311625</v>
      </c>
      <c r="Q60">
        <v>0</v>
      </c>
      <c r="R60">
        <v>0.60521211044084999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0.31963180868829821</v>
      </c>
      <c r="AG60">
        <v>2.1998603309239311</v>
      </c>
      <c r="AH60">
        <v>0</v>
      </c>
      <c r="AI60">
        <v>0</v>
      </c>
      <c r="AJ60">
        <v>0</v>
      </c>
      <c r="AK60">
        <v>3.9451300765161932</v>
      </c>
      <c r="AL60">
        <v>0</v>
      </c>
      <c r="AM60">
        <v>0.7002128774364792</v>
      </c>
      <c r="AN60">
        <v>2.8946538913587977E-2</v>
      </c>
      <c r="AO60">
        <v>0</v>
      </c>
      <c r="AP60">
        <v>0</v>
      </c>
      <c r="AQ60">
        <v>0</v>
      </c>
      <c r="AR60">
        <v>0</v>
      </c>
      <c r="AS60">
        <v>1.2107257493891688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92.289346691713632</v>
      </c>
      <c r="BA60">
        <v>4.7106811159955075</v>
      </c>
      <c r="BB60">
        <f t="shared" si="0"/>
        <v>107.98503936236622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1.3671428845644569</v>
      </c>
      <c r="L61">
        <v>4.2996964861054705</v>
      </c>
      <c r="M61">
        <v>0.57395470060555998</v>
      </c>
      <c r="N61">
        <v>1.3046810807975633</v>
      </c>
      <c r="O61">
        <v>1.4610742719077401</v>
      </c>
      <c r="P61">
        <v>2.1604490114311625</v>
      </c>
      <c r="Q61">
        <v>0</v>
      </c>
      <c r="R61">
        <v>0.59459882269569686</v>
      </c>
      <c r="S61">
        <v>0.30265080359006469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0.75596532057940746</v>
      </c>
      <c r="AF61">
        <v>0.31963180868829821</v>
      </c>
      <c r="AG61">
        <v>2.1998603309239311</v>
      </c>
      <c r="AH61">
        <v>0</v>
      </c>
      <c r="AI61">
        <v>0</v>
      </c>
      <c r="AJ61">
        <v>0</v>
      </c>
      <c r="AK61">
        <v>3.9451300765161932</v>
      </c>
      <c r="AL61">
        <v>0</v>
      </c>
      <c r="AM61">
        <v>0.7002128774364792</v>
      </c>
      <c r="AN61">
        <v>2.8946538913587977E-2</v>
      </c>
      <c r="AO61">
        <v>0</v>
      </c>
      <c r="AP61">
        <v>0</v>
      </c>
      <c r="AQ61">
        <v>0</v>
      </c>
      <c r="AR61">
        <v>0</v>
      </c>
      <c r="AS61">
        <v>1.2107257493891688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92.289346691713632</v>
      </c>
      <c r="BA61">
        <v>4.7448880196548693</v>
      </c>
      <c r="BB61">
        <f t="shared" si="0"/>
        <v>108.76917943620356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1.3671428845644569</v>
      </c>
      <c r="L62">
        <v>4.2996964861054705</v>
      </c>
      <c r="M62">
        <v>0.57395470060555998</v>
      </c>
      <c r="N62">
        <v>1.3046810807975633</v>
      </c>
      <c r="O62">
        <v>1.4610742719077401</v>
      </c>
      <c r="P62">
        <v>2.1604490114311625</v>
      </c>
      <c r="Q62">
        <v>0</v>
      </c>
      <c r="R62">
        <v>0.59459882269569686</v>
      </c>
      <c r="S62">
        <v>0.30265080359006469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1.5119306411588149</v>
      </c>
      <c r="AF62">
        <v>0.31963180868829821</v>
      </c>
      <c r="AG62">
        <v>2.1998603309239311</v>
      </c>
      <c r="AH62">
        <v>0</v>
      </c>
      <c r="AI62">
        <v>0</v>
      </c>
      <c r="AJ62">
        <v>0</v>
      </c>
      <c r="AK62">
        <v>3.9451300765161932</v>
      </c>
      <c r="AL62">
        <v>0</v>
      </c>
      <c r="AM62">
        <v>0.7002128774364792</v>
      </c>
      <c r="AN62">
        <v>2.8946538913587977E-2</v>
      </c>
      <c r="AO62">
        <v>0</v>
      </c>
      <c r="AP62">
        <v>0</v>
      </c>
      <c r="AQ62">
        <v>0</v>
      </c>
      <c r="AR62">
        <v>0</v>
      </c>
      <c r="AS62">
        <v>1.2107257493891688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92.247601753287412</v>
      </c>
      <c r="BA62">
        <v>4.7747424316288747</v>
      </c>
      <c r="BB62">
        <f t="shared" si="0"/>
        <v>109.45354540638272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1.3671855479105943</v>
      </c>
      <c r="L63">
        <v>4.2996964861054705</v>
      </c>
      <c r="M63">
        <v>0.57395470060555998</v>
      </c>
      <c r="N63">
        <v>1.3046810807975633</v>
      </c>
      <c r="O63">
        <v>1.4610742719077401</v>
      </c>
      <c r="P63">
        <v>2.1604490114311625</v>
      </c>
      <c r="Q63">
        <v>0</v>
      </c>
      <c r="R63">
        <v>0.58470911557490601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1.5119306411588149</v>
      </c>
      <c r="AF63">
        <v>0.31963180868829821</v>
      </c>
      <c r="AG63">
        <v>2.1998603309239311</v>
      </c>
      <c r="AH63">
        <v>0</v>
      </c>
      <c r="AI63">
        <v>0</v>
      </c>
      <c r="AJ63">
        <v>0</v>
      </c>
      <c r="AK63">
        <v>3.9451300765161932</v>
      </c>
      <c r="AL63">
        <v>0</v>
      </c>
      <c r="AM63">
        <v>0.7002128774364792</v>
      </c>
      <c r="AN63">
        <v>2.8946538913587977E-2</v>
      </c>
      <c r="AO63">
        <v>0</v>
      </c>
      <c r="AP63">
        <v>0</v>
      </c>
      <c r="AQ63">
        <v>1.2317518271694621</v>
      </c>
      <c r="AR63">
        <v>0</v>
      </c>
      <c r="AS63">
        <v>1.2107257493891688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92.247601753287412</v>
      </c>
      <c r="BA63">
        <v>4.8258180515747773</v>
      </c>
      <c r="BB63">
        <f t="shared" si="0"/>
        <v>110.62437456983164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1.3671855479105943</v>
      </c>
      <c r="L64">
        <v>4.2996964861054705</v>
      </c>
      <c r="M64">
        <v>0.57395470060555998</v>
      </c>
      <c r="N64">
        <v>1.3046810807975633</v>
      </c>
      <c r="O64">
        <v>1.4610742719077401</v>
      </c>
      <c r="P64">
        <v>2.1604490114311625</v>
      </c>
      <c r="Q64">
        <v>0</v>
      </c>
      <c r="R64">
        <v>0.58470911557490601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2.1734003277511542</v>
      </c>
      <c r="AF64">
        <v>0.31963180868829821</v>
      </c>
      <c r="AG64">
        <v>2.1998603309239311</v>
      </c>
      <c r="AH64">
        <v>0</v>
      </c>
      <c r="AI64">
        <v>0</v>
      </c>
      <c r="AJ64">
        <v>0</v>
      </c>
      <c r="AK64">
        <v>3.9451300765161932</v>
      </c>
      <c r="AL64">
        <v>0</v>
      </c>
      <c r="AM64">
        <v>0.7002128774364792</v>
      </c>
      <c r="AN64">
        <v>2.8946538913587977E-2</v>
      </c>
      <c r="AO64">
        <v>0</v>
      </c>
      <c r="AP64">
        <v>0</v>
      </c>
      <c r="AQ64">
        <v>1.8476277674021835</v>
      </c>
      <c r="AR64">
        <v>0</v>
      </c>
      <c r="AS64">
        <v>1.2107257493891688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92.247601753287412</v>
      </c>
      <c r="BA64">
        <v>4.8792110987760644</v>
      </c>
      <c r="BB64">
        <f t="shared" si="0"/>
        <v>111.8483271494554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1.367146620505463</v>
      </c>
      <c r="L65">
        <v>4.2996964861054705</v>
      </c>
      <c r="M65">
        <v>0.57395470060555998</v>
      </c>
      <c r="N65">
        <v>1.3046810807975633</v>
      </c>
      <c r="O65">
        <v>1.4610742719077401</v>
      </c>
      <c r="P65">
        <v>2.1604490114311625</v>
      </c>
      <c r="Q65">
        <v>0</v>
      </c>
      <c r="R65">
        <v>0.584340416785467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0.44885404632531606</v>
      </c>
      <c r="AD65">
        <v>0</v>
      </c>
      <c r="AE65">
        <v>2.2756918794153598</v>
      </c>
      <c r="AF65">
        <v>0.31963180868829821</v>
      </c>
      <c r="AG65">
        <v>2.1998603309239311</v>
      </c>
      <c r="AH65">
        <v>0</v>
      </c>
      <c r="AI65">
        <v>0</v>
      </c>
      <c r="AJ65">
        <v>0</v>
      </c>
      <c r="AK65">
        <v>3.9451300765161932</v>
      </c>
      <c r="AL65">
        <v>0</v>
      </c>
      <c r="AM65">
        <v>0.7002128774364792</v>
      </c>
      <c r="AN65">
        <v>2.8946538913587977E-2</v>
      </c>
      <c r="AO65">
        <v>0</v>
      </c>
      <c r="AP65">
        <v>0</v>
      </c>
      <c r="AQ65">
        <v>2.5882381015876499</v>
      </c>
      <c r="AR65">
        <v>0</v>
      </c>
      <c r="AS65">
        <v>1.2107257493891688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92.111930703402223</v>
      </c>
      <c r="BA65">
        <v>4.9275184080808518</v>
      </c>
      <c r="BB65">
        <f t="shared" si="0"/>
        <v>112.95569709624584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1.367146620505463</v>
      </c>
      <c r="L66">
        <v>4.2996964861054705</v>
      </c>
      <c r="M66">
        <v>0.57395470060555998</v>
      </c>
      <c r="N66">
        <v>1.3046810807975633</v>
      </c>
      <c r="O66">
        <v>1.4610742719077401</v>
      </c>
      <c r="P66">
        <v>2.1604490114311625</v>
      </c>
      <c r="Q66">
        <v>0</v>
      </c>
      <c r="R66">
        <v>0.584340416785467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0.44885404632531606</v>
      </c>
      <c r="AD66">
        <v>0</v>
      </c>
      <c r="AE66">
        <v>2.2756918794153598</v>
      </c>
      <c r="AF66">
        <v>0.31963180868829821</v>
      </c>
      <c r="AG66">
        <v>2.1998603309239311</v>
      </c>
      <c r="AH66">
        <v>0</v>
      </c>
      <c r="AI66">
        <v>0</v>
      </c>
      <c r="AJ66">
        <v>0</v>
      </c>
      <c r="AK66">
        <v>3.9451300765161932</v>
      </c>
      <c r="AL66">
        <v>0</v>
      </c>
      <c r="AM66">
        <v>0.7002128774364792</v>
      </c>
      <c r="AN66">
        <v>2.8946538913587977E-2</v>
      </c>
      <c r="AO66">
        <v>0</v>
      </c>
      <c r="AP66">
        <v>0</v>
      </c>
      <c r="AQ66">
        <v>2.5882381015876499</v>
      </c>
      <c r="AR66">
        <v>0</v>
      </c>
      <c r="AS66">
        <v>1.2107257493891688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92.111930703402223</v>
      </c>
      <c r="BA66">
        <v>4.9275184080808518</v>
      </c>
      <c r="BB66">
        <f t="shared" si="0"/>
        <v>112.95569709624584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1.3671289320491995</v>
      </c>
      <c r="L67">
        <v>4.2996964861054705</v>
      </c>
      <c r="M67">
        <v>0.57395470060555998</v>
      </c>
      <c r="N67">
        <v>1.3046810807975633</v>
      </c>
      <c r="O67">
        <v>1.4610742719077401</v>
      </c>
      <c r="P67">
        <v>2.1604490114311625</v>
      </c>
      <c r="Q67">
        <v>0</v>
      </c>
      <c r="R67">
        <v>0.584340416785467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0.44885404632531606</v>
      </c>
      <c r="AD67">
        <v>0</v>
      </c>
      <c r="AE67">
        <v>2.2756918794153598</v>
      </c>
      <c r="AF67">
        <v>0.31963180868829821</v>
      </c>
      <c r="AG67">
        <v>2.1998603309239311</v>
      </c>
      <c r="AH67">
        <v>0</v>
      </c>
      <c r="AI67">
        <v>0</v>
      </c>
      <c r="AJ67">
        <v>0</v>
      </c>
      <c r="AK67">
        <v>3.9451300765161932</v>
      </c>
      <c r="AL67">
        <v>0</v>
      </c>
      <c r="AM67">
        <v>0.7002128774364792</v>
      </c>
      <c r="AN67">
        <v>2.8946538913587977E-2</v>
      </c>
      <c r="AO67">
        <v>0</v>
      </c>
      <c r="AP67">
        <v>0</v>
      </c>
      <c r="AQ67">
        <v>2.5882381015876499</v>
      </c>
      <c r="AR67">
        <v>0</v>
      </c>
      <c r="AS67">
        <v>1.2107257493891688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92.111930703402223</v>
      </c>
      <c r="BA67">
        <v>4.9275176687033806</v>
      </c>
      <c r="BB67">
        <f t="shared" si="0"/>
        <v>112.95568014716704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1.3671485821243889</v>
      </c>
      <c r="L68">
        <v>4.2996964861054705</v>
      </c>
      <c r="M68">
        <v>0.57395470060555998</v>
      </c>
      <c r="N68">
        <v>1.3046810807975633</v>
      </c>
      <c r="O68">
        <v>1.4610742719077401</v>
      </c>
      <c r="P68">
        <v>2.1604490114311625</v>
      </c>
      <c r="Q68">
        <v>0</v>
      </c>
      <c r="R68">
        <v>0.584340416785467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0.44885404632531606</v>
      </c>
      <c r="AD68">
        <v>0</v>
      </c>
      <c r="AE68">
        <v>2.2756918794153598</v>
      </c>
      <c r="AF68">
        <v>0.31963180868829821</v>
      </c>
      <c r="AG68">
        <v>2.1998603309239311</v>
      </c>
      <c r="AH68">
        <v>0</v>
      </c>
      <c r="AI68">
        <v>0</v>
      </c>
      <c r="AJ68">
        <v>0</v>
      </c>
      <c r="AK68">
        <v>3.9451300765161932</v>
      </c>
      <c r="AL68">
        <v>0</v>
      </c>
      <c r="AM68">
        <v>0.7002128774364792</v>
      </c>
      <c r="AN68">
        <v>2.8946538913587977E-2</v>
      </c>
      <c r="AO68">
        <v>0</v>
      </c>
      <c r="AP68">
        <v>0</v>
      </c>
      <c r="AQ68">
        <v>2.5882381015876499</v>
      </c>
      <c r="AR68">
        <v>0</v>
      </c>
      <c r="AS68">
        <v>1.2107257493891688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92.111930703402223</v>
      </c>
      <c r="BA68">
        <v>4.9275184900765234</v>
      </c>
      <c r="BB68">
        <f t="shared" ref="BB68:BB99" si="1">SUM(B68:AZ68)-BA68</f>
        <v>112.9556989758691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1.3671289320491995</v>
      </c>
      <c r="L69">
        <v>4.2996964861054705</v>
      </c>
      <c r="M69">
        <v>0.57395470060555998</v>
      </c>
      <c r="N69">
        <v>1.3046810807975633</v>
      </c>
      <c r="O69">
        <v>1.4610742719077401</v>
      </c>
      <c r="P69">
        <v>2.1604490114311625</v>
      </c>
      <c r="Q69">
        <v>0</v>
      </c>
      <c r="R69">
        <v>0.58435526762452272</v>
      </c>
      <c r="S69">
        <v>0.30265080359006469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0.17717937637323736</v>
      </c>
      <c r="AC69">
        <v>0.44885404632531606</v>
      </c>
      <c r="AD69">
        <v>0</v>
      </c>
      <c r="AE69">
        <v>2.2756918794153598</v>
      </c>
      <c r="AF69">
        <v>0.31963180868829821</v>
      </c>
      <c r="AG69">
        <v>2.1998603309239311</v>
      </c>
      <c r="AH69">
        <v>0</v>
      </c>
      <c r="AI69">
        <v>0</v>
      </c>
      <c r="AJ69">
        <v>0</v>
      </c>
      <c r="AK69">
        <v>3.9451300765161932</v>
      </c>
      <c r="AL69">
        <v>0</v>
      </c>
      <c r="AM69">
        <v>0.7002128774364792</v>
      </c>
      <c r="AN69">
        <v>2.8946538913587977E-2</v>
      </c>
      <c r="AO69">
        <v>0</v>
      </c>
      <c r="AP69">
        <v>0</v>
      </c>
      <c r="AQ69">
        <v>2.5882381015876499</v>
      </c>
      <c r="AR69">
        <v>0</v>
      </c>
      <c r="AS69">
        <v>1.2107257493891688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92.195770194113962</v>
      </c>
      <c r="BA69">
        <v>4.9384288781126022</v>
      </c>
      <c r="BB69">
        <f t="shared" si="1"/>
        <v>113.20580265568186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1.3671485821243889</v>
      </c>
      <c r="L70">
        <v>4.2267758526780908</v>
      </c>
      <c r="M70">
        <v>0.57395470060555998</v>
      </c>
      <c r="N70">
        <v>1.3046810807975633</v>
      </c>
      <c r="O70">
        <v>1.4610742719077401</v>
      </c>
      <c r="P70">
        <v>2.1604490114311625</v>
      </c>
      <c r="Q70">
        <v>0</v>
      </c>
      <c r="R70">
        <v>0.58435526762452272</v>
      </c>
      <c r="S70">
        <v>0.29217093961227275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0.69454311034539418</v>
      </c>
      <c r="AC70">
        <v>0.44885404632531606</v>
      </c>
      <c r="AD70">
        <v>0</v>
      </c>
      <c r="AE70">
        <v>2.2756918794153598</v>
      </c>
      <c r="AF70">
        <v>0.31963180868829821</v>
      </c>
      <c r="AG70">
        <v>2.1998603309239311</v>
      </c>
      <c r="AH70">
        <v>0</v>
      </c>
      <c r="AI70">
        <v>0</v>
      </c>
      <c r="AJ70">
        <v>0</v>
      </c>
      <c r="AK70">
        <v>3.9451300765161932</v>
      </c>
      <c r="AL70">
        <v>0</v>
      </c>
      <c r="AM70">
        <v>0.7002128774364792</v>
      </c>
      <c r="AN70">
        <v>2.8946538913587977E-2</v>
      </c>
      <c r="AO70">
        <v>0</v>
      </c>
      <c r="AP70">
        <v>0</v>
      </c>
      <c r="AQ70">
        <v>2.5882381015876499</v>
      </c>
      <c r="AR70">
        <v>0</v>
      </c>
      <c r="AS70">
        <v>1.2107257493891688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92.195770194113962</v>
      </c>
      <c r="BA70">
        <v>4.9565693627742453</v>
      </c>
      <c r="BB70">
        <f t="shared" si="1"/>
        <v>113.62164505766239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1.3671449372018996</v>
      </c>
      <c r="L71">
        <v>4.2267758526780908</v>
      </c>
      <c r="M71">
        <v>0.57395470060555998</v>
      </c>
      <c r="N71">
        <v>1.3046810807975633</v>
      </c>
      <c r="O71">
        <v>1.4610742719077401</v>
      </c>
      <c r="P71">
        <v>2.1604490114311625</v>
      </c>
      <c r="Q71">
        <v>0</v>
      </c>
      <c r="R71">
        <v>0.5843264801733995</v>
      </c>
      <c r="S71">
        <v>0.29217093961227275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0.69454311034539418</v>
      </c>
      <c r="AC71">
        <v>0.44885404632531606</v>
      </c>
      <c r="AD71">
        <v>0</v>
      </c>
      <c r="AE71">
        <v>2.2756918794153598</v>
      </c>
      <c r="AF71">
        <v>0.31963180868829821</v>
      </c>
      <c r="AG71">
        <v>2.1998603309239311</v>
      </c>
      <c r="AH71">
        <v>0</v>
      </c>
      <c r="AI71">
        <v>0</v>
      </c>
      <c r="AJ71">
        <v>0</v>
      </c>
      <c r="AK71">
        <v>3.9451300765161932</v>
      </c>
      <c r="AL71">
        <v>0</v>
      </c>
      <c r="AM71">
        <v>0.7002128774364792</v>
      </c>
      <c r="AN71">
        <v>2.8946538913587977E-2</v>
      </c>
      <c r="AO71">
        <v>0</v>
      </c>
      <c r="AP71">
        <v>0</v>
      </c>
      <c r="AQ71">
        <v>2.5882381015876499</v>
      </c>
      <c r="AR71">
        <v>0</v>
      </c>
      <c r="AS71">
        <v>1.2402556398953442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92.185333959507417</v>
      </c>
      <c r="BA71">
        <v>4.9573661219176328</v>
      </c>
      <c r="BB71">
        <f t="shared" si="1"/>
        <v>113.63990952204503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1.3671621932910671</v>
      </c>
      <c r="L72">
        <v>4.2267758526780908</v>
      </c>
      <c r="M72">
        <v>0.57395470060555998</v>
      </c>
      <c r="N72">
        <v>1.3046810807975633</v>
      </c>
      <c r="O72">
        <v>1.4610742719077401</v>
      </c>
      <c r="P72">
        <v>2.1604490114311625</v>
      </c>
      <c r="Q72">
        <v>0</v>
      </c>
      <c r="R72">
        <v>0.5843264801733995</v>
      </c>
      <c r="S72">
        <v>0.29217093961227275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0.69454311034539418</v>
      </c>
      <c r="AC72">
        <v>0.44885404632531606</v>
      </c>
      <c r="AD72">
        <v>0</v>
      </c>
      <c r="AE72">
        <v>2.2756918794153598</v>
      </c>
      <c r="AF72">
        <v>0.31963180868829821</v>
      </c>
      <c r="AG72">
        <v>2.1998603309239311</v>
      </c>
      <c r="AH72">
        <v>0.44826199968691288</v>
      </c>
      <c r="AI72">
        <v>0</v>
      </c>
      <c r="AJ72">
        <v>0</v>
      </c>
      <c r="AK72">
        <v>3.9451300765161932</v>
      </c>
      <c r="AL72">
        <v>0</v>
      </c>
      <c r="AM72">
        <v>0.7002128774364792</v>
      </c>
      <c r="AN72">
        <v>2.8946538913587977E-2</v>
      </c>
      <c r="AO72">
        <v>0</v>
      </c>
      <c r="AP72">
        <v>0</v>
      </c>
      <c r="AQ72">
        <v>2.5882381015876499</v>
      </c>
      <c r="AR72">
        <v>0</v>
      </c>
      <c r="AS72">
        <v>1.2402556398953442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92.853004591943233</v>
      </c>
      <c r="BA72">
        <v>5.0040128272448836</v>
      </c>
      <c r="BB72">
        <f t="shared" si="1"/>
        <v>114.70921270492968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1.314968959706952</v>
      </c>
      <c r="L73">
        <v>4.2267758526780908</v>
      </c>
      <c r="M73">
        <v>0.57395470060555998</v>
      </c>
      <c r="N73">
        <v>1.3046810807975633</v>
      </c>
      <c r="O73">
        <v>1.4610742719077401</v>
      </c>
      <c r="P73">
        <v>2.1604490114311625</v>
      </c>
      <c r="Q73">
        <v>0</v>
      </c>
      <c r="R73">
        <v>0.5843264801733995</v>
      </c>
      <c r="S73">
        <v>0.29217093961227275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0.69454311034539418</v>
      </c>
      <c r="AC73">
        <v>0.44885404632531606</v>
      </c>
      <c r="AD73">
        <v>0</v>
      </c>
      <c r="AE73">
        <v>2.2756918794153598</v>
      </c>
      <c r="AF73">
        <v>0.31963180868829821</v>
      </c>
      <c r="AG73">
        <v>2.1998603309239311</v>
      </c>
      <c r="AH73">
        <v>0.89652399937382576</v>
      </c>
      <c r="AI73">
        <v>0</v>
      </c>
      <c r="AJ73">
        <v>0</v>
      </c>
      <c r="AK73">
        <v>3.9451300765161932</v>
      </c>
      <c r="AL73">
        <v>0</v>
      </c>
      <c r="AM73">
        <v>0.7002128774364792</v>
      </c>
      <c r="AN73">
        <v>2.8946538913587977E-2</v>
      </c>
      <c r="AO73">
        <v>0</v>
      </c>
      <c r="AP73">
        <v>0</v>
      </c>
      <c r="AQ73">
        <v>2.557054516423459</v>
      </c>
      <c r="AR73">
        <v>0</v>
      </c>
      <c r="AS73">
        <v>1.2402556398953442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93.520675224379048</v>
      </c>
      <c r="BA73">
        <v>5.0471736602439412</v>
      </c>
      <c r="BB73">
        <f t="shared" si="1"/>
        <v>115.69860768530503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1.3149678626121133</v>
      </c>
      <c r="L74">
        <v>4.2371482016722757</v>
      </c>
      <c r="M74">
        <v>0.57395470060555998</v>
      </c>
      <c r="N74">
        <v>1.3046810807975633</v>
      </c>
      <c r="O74">
        <v>1.4610742719077401</v>
      </c>
      <c r="P74">
        <v>2.1604490114311625</v>
      </c>
      <c r="Q74">
        <v>0</v>
      </c>
      <c r="R74">
        <v>0.5843264801733995</v>
      </c>
      <c r="S74">
        <v>0.29217093961227275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0.69454311034539418</v>
      </c>
      <c r="AC74">
        <v>0.44885404632531606</v>
      </c>
      <c r="AD74">
        <v>0</v>
      </c>
      <c r="AE74">
        <v>2.2756918794153598</v>
      </c>
      <c r="AF74">
        <v>0.31963180868829821</v>
      </c>
      <c r="AG74">
        <v>2.1998603309239311</v>
      </c>
      <c r="AH74">
        <v>1.3447859990607387</v>
      </c>
      <c r="AI74">
        <v>0</v>
      </c>
      <c r="AJ74">
        <v>0</v>
      </c>
      <c r="AK74">
        <v>3.9451300765161932</v>
      </c>
      <c r="AL74">
        <v>0</v>
      </c>
      <c r="AM74">
        <v>0.7002128774364792</v>
      </c>
      <c r="AN74">
        <v>2.8946538913587977E-2</v>
      </c>
      <c r="AO74">
        <v>0</v>
      </c>
      <c r="AP74">
        <v>0</v>
      </c>
      <c r="AQ74">
        <v>2.4635037076349051</v>
      </c>
      <c r="AR74">
        <v>0</v>
      </c>
      <c r="AS74">
        <v>1.2402556398953442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94.188345856814877</v>
      </c>
      <c r="BA74">
        <v>5.0903427387886957</v>
      </c>
      <c r="BB74">
        <f t="shared" si="1"/>
        <v>116.68819168199381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1.314968959706952</v>
      </c>
      <c r="L75">
        <v>4.2371482016722757</v>
      </c>
      <c r="M75">
        <v>0.57395470060555998</v>
      </c>
      <c r="N75">
        <v>1.3046810807975633</v>
      </c>
      <c r="O75">
        <v>1.4610742719077401</v>
      </c>
      <c r="P75">
        <v>2.1604490114311625</v>
      </c>
      <c r="Q75">
        <v>0</v>
      </c>
      <c r="R75">
        <v>0.5843264801733995</v>
      </c>
      <c r="S75">
        <v>0.29217093961227275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0.69454311034539418</v>
      </c>
      <c r="AC75">
        <v>0.89859397847493161</v>
      </c>
      <c r="AD75">
        <v>0.40751255287757865</v>
      </c>
      <c r="AE75">
        <v>2.2756918794153598</v>
      </c>
      <c r="AF75">
        <v>0.31963180868829821</v>
      </c>
      <c r="AG75">
        <v>2.1998603309239311</v>
      </c>
      <c r="AH75">
        <v>1.6361562999373824</v>
      </c>
      <c r="AI75">
        <v>0</v>
      </c>
      <c r="AJ75">
        <v>0</v>
      </c>
      <c r="AK75">
        <v>3.9451300765161932</v>
      </c>
      <c r="AL75">
        <v>0</v>
      </c>
      <c r="AM75">
        <v>0.7002128774364792</v>
      </c>
      <c r="AN75">
        <v>2.8946538913587977E-2</v>
      </c>
      <c r="AO75">
        <v>0</v>
      </c>
      <c r="AP75">
        <v>0</v>
      </c>
      <c r="AQ75">
        <v>2.4635037076349051</v>
      </c>
      <c r="AR75">
        <v>0</v>
      </c>
      <c r="AS75">
        <v>1.2402556398953442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96.412617407639331</v>
      </c>
      <c r="BA75">
        <v>5.2313297679225057</v>
      </c>
      <c r="BB75">
        <f t="shared" si="1"/>
        <v>119.92010008668315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1.3149678626121133</v>
      </c>
      <c r="L76">
        <v>4.226803447563789</v>
      </c>
      <c r="M76">
        <v>0.57395470060555998</v>
      </c>
      <c r="N76">
        <v>1.3046810807975633</v>
      </c>
      <c r="O76">
        <v>1.4610742719077401</v>
      </c>
      <c r="P76">
        <v>2.1604490114311625</v>
      </c>
      <c r="Q76">
        <v>0</v>
      </c>
      <c r="R76">
        <v>0.5843264801733995</v>
      </c>
      <c r="S76">
        <v>0.29217093961227275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1.4004257274259793</v>
      </c>
      <c r="AC76">
        <v>0.89859397847493161</v>
      </c>
      <c r="AD76">
        <v>0.81502514616297039</v>
      </c>
      <c r="AE76">
        <v>2.2756918794153598</v>
      </c>
      <c r="AF76">
        <v>0.63926361737659643</v>
      </c>
      <c r="AG76">
        <v>2.1998603309239311</v>
      </c>
      <c r="AH76">
        <v>2.0171789877896051</v>
      </c>
      <c r="AI76">
        <v>0</v>
      </c>
      <c r="AJ76">
        <v>0</v>
      </c>
      <c r="AK76">
        <v>3.9451300765161932</v>
      </c>
      <c r="AL76">
        <v>0</v>
      </c>
      <c r="AM76">
        <v>0.7002128774364792</v>
      </c>
      <c r="AN76">
        <v>2.8946538913587977E-2</v>
      </c>
      <c r="AO76">
        <v>0</v>
      </c>
      <c r="AP76">
        <v>0</v>
      </c>
      <c r="AQ76">
        <v>2.5882381015876499</v>
      </c>
      <c r="AR76">
        <v>0</v>
      </c>
      <c r="AS76">
        <v>1.2402556398953442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99.330129409309137</v>
      </c>
      <c r="BA76">
        <v>5.4338904884279202</v>
      </c>
      <c r="BB76">
        <f t="shared" si="1"/>
        <v>124.56348961750345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1.314968959706952</v>
      </c>
      <c r="L77">
        <v>4.2267887744849997</v>
      </c>
      <c r="M77">
        <v>0.57395470060555998</v>
      </c>
      <c r="N77">
        <v>1.3046810807975633</v>
      </c>
      <c r="O77">
        <v>1.4610742719077401</v>
      </c>
      <c r="P77">
        <v>2.1604490114311625</v>
      </c>
      <c r="Q77">
        <v>0</v>
      </c>
      <c r="R77">
        <v>0.5843264801733995</v>
      </c>
      <c r="S77">
        <v>0.29217093961227275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1.4004257274259793</v>
      </c>
      <c r="AC77">
        <v>0.89859397847493161</v>
      </c>
      <c r="AD77">
        <v>1.2225376990405488</v>
      </c>
      <c r="AE77">
        <v>2.2756918794153598</v>
      </c>
      <c r="AF77">
        <v>0.95889542606489453</v>
      </c>
      <c r="AG77">
        <v>2.1998603309239311</v>
      </c>
      <c r="AH77">
        <v>2.5775064927989981</v>
      </c>
      <c r="AI77">
        <v>0</v>
      </c>
      <c r="AJ77">
        <v>0</v>
      </c>
      <c r="AK77">
        <v>3.9451300765161932</v>
      </c>
      <c r="AL77">
        <v>0</v>
      </c>
      <c r="AM77">
        <v>0.7002128774364792</v>
      </c>
      <c r="AN77">
        <v>2.8946538913587977E-2</v>
      </c>
      <c r="AO77">
        <v>0</v>
      </c>
      <c r="AP77">
        <v>0</v>
      </c>
      <c r="AQ77">
        <v>2.5882381015876499</v>
      </c>
      <c r="AR77">
        <v>0</v>
      </c>
      <c r="AS77">
        <v>1.2402556398953442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101.39768211229389</v>
      </c>
      <c r="BA77">
        <v>5.5741299479593973</v>
      </c>
      <c r="BB77">
        <f t="shared" si="1"/>
        <v>127.77826115154804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1.3150097460134207</v>
      </c>
      <c r="L78">
        <v>4.2267385796042003</v>
      </c>
      <c r="M78">
        <v>0.57395470060555998</v>
      </c>
      <c r="N78">
        <v>1.3046810807975633</v>
      </c>
      <c r="O78">
        <v>1.4610742719077401</v>
      </c>
      <c r="P78">
        <v>2.1604490114311625</v>
      </c>
      <c r="Q78">
        <v>0</v>
      </c>
      <c r="R78">
        <v>0.5843264801733995</v>
      </c>
      <c r="S78">
        <v>0.29217093961227275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1.2473436330464005</v>
      </c>
      <c r="AG78">
        <v>2.1998603309239311</v>
      </c>
      <c r="AH78">
        <v>2.9137029871634312</v>
      </c>
      <c r="AI78">
        <v>0</v>
      </c>
      <c r="AJ78">
        <v>0</v>
      </c>
      <c r="AK78">
        <v>3.9451300765161932</v>
      </c>
      <c r="AL78">
        <v>0</v>
      </c>
      <c r="AM78">
        <v>0.7002128774364792</v>
      </c>
      <c r="AN78">
        <v>2.8946538913587977E-2</v>
      </c>
      <c r="AO78">
        <v>0</v>
      </c>
      <c r="AP78">
        <v>0</v>
      </c>
      <c r="AQ78">
        <v>2.5882381015876499</v>
      </c>
      <c r="AR78">
        <v>0</v>
      </c>
      <c r="AS78">
        <v>1.2402556398953442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103.69349196409938</v>
      </c>
      <c r="BA78">
        <v>5.7612893278264465</v>
      </c>
      <c r="BB78">
        <f t="shared" si="1"/>
        <v>132.0685988976868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1.3149528787677547</v>
      </c>
      <c r="L79">
        <v>4.2266691030527728</v>
      </c>
      <c r="M79">
        <v>0.57395470060555998</v>
      </c>
      <c r="N79">
        <v>1.3046810807975633</v>
      </c>
      <c r="O79">
        <v>1.4610742719077401</v>
      </c>
      <c r="P79">
        <v>2.1604490114311625</v>
      </c>
      <c r="Q79">
        <v>0</v>
      </c>
      <c r="R79">
        <v>0.5843264801733995</v>
      </c>
      <c r="S79">
        <v>0.29233726894272327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1.2473436330464005</v>
      </c>
      <c r="AG79">
        <v>2.1998603309239311</v>
      </c>
      <c r="AH79">
        <v>3.2498994815278643</v>
      </c>
      <c r="AI79">
        <v>0.1476494616636265</v>
      </c>
      <c r="AJ79">
        <v>0</v>
      </c>
      <c r="AK79">
        <v>3.9451300765161932</v>
      </c>
      <c r="AL79">
        <v>0</v>
      </c>
      <c r="AM79">
        <v>0.7002128774364792</v>
      </c>
      <c r="AN79">
        <v>2.9537291130244205E-2</v>
      </c>
      <c r="AO79">
        <v>0</v>
      </c>
      <c r="AP79">
        <v>0</v>
      </c>
      <c r="AQ79">
        <v>2.5882381015876499</v>
      </c>
      <c r="AR79">
        <v>0</v>
      </c>
      <c r="AS79">
        <v>1.2402556398953442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104.20503235232728</v>
      </c>
      <c r="BA79">
        <v>5.80292284185429</v>
      </c>
      <c r="BB79">
        <f t="shared" si="1"/>
        <v>133.02298246566491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1.3149528787677547</v>
      </c>
      <c r="L80">
        <v>4.2266691030527728</v>
      </c>
      <c r="M80">
        <v>0.57395470060555998</v>
      </c>
      <c r="N80">
        <v>1.3046810807975633</v>
      </c>
      <c r="O80">
        <v>1.4610742719077401</v>
      </c>
      <c r="P80">
        <v>2.1604490114311625</v>
      </c>
      <c r="Q80">
        <v>0</v>
      </c>
      <c r="R80">
        <v>0.5843264801733995</v>
      </c>
      <c r="S80">
        <v>0.29233726894272327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1.2473436330464005</v>
      </c>
      <c r="AG80">
        <v>2.1998603309239311</v>
      </c>
      <c r="AH80">
        <v>3.3216213954289286</v>
      </c>
      <c r="AI80">
        <v>0.29529892332725299</v>
      </c>
      <c r="AJ80">
        <v>0</v>
      </c>
      <c r="AK80">
        <v>3.9451300765161932</v>
      </c>
      <c r="AL80">
        <v>0</v>
      </c>
      <c r="AM80">
        <v>0.7002128774364792</v>
      </c>
      <c r="AN80">
        <v>2.9537291130244205E-2</v>
      </c>
      <c r="AO80">
        <v>0</v>
      </c>
      <c r="AP80">
        <v>0</v>
      </c>
      <c r="AQ80">
        <v>2.5882381015876499</v>
      </c>
      <c r="AR80">
        <v>0</v>
      </c>
      <c r="AS80">
        <v>1.2402556398953442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104.2408015028178</v>
      </c>
      <c r="BA80">
        <v>5.8135877158434059</v>
      </c>
      <c r="BB80">
        <f t="shared" si="1"/>
        <v>133.26745811773102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1.3149528787677547</v>
      </c>
      <c r="L81">
        <v>4.2266691030527728</v>
      </c>
      <c r="M81">
        <v>0.57395470060555998</v>
      </c>
      <c r="N81">
        <v>1.3046810807975633</v>
      </c>
      <c r="O81">
        <v>1.4610742719077401</v>
      </c>
      <c r="P81">
        <v>2.1604490114311625</v>
      </c>
      <c r="Q81">
        <v>0</v>
      </c>
      <c r="R81">
        <v>0.5843264801733995</v>
      </c>
      <c r="S81">
        <v>0.29233726894272327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1.2473436330464005</v>
      </c>
      <c r="AG81">
        <v>2.1998603309239311</v>
      </c>
      <c r="AH81">
        <v>3.3216213954289286</v>
      </c>
      <c r="AI81">
        <v>1.5355545598741918</v>
      </c>
      <c r="AJ81">
        <v>0</v>
      </c>
      <c r="AK81">
        <v>3.9451300765161932</v>
      </c>
      <c r="AL81">
        <v>0</v>
      </c>
      <c r="AM81">
        <v>0.7002128774364792</v>
      </c>
      <c r="AN81">
        <v>2.9537291130244205E-2</v>
      </c>
      <c r="AO81">
        <v>0</v>
      </c>
      <c r="AP81">
        <v>0</v>
      </c>
      <c r="AQ81">
        <v>2.5882381015876499</v>
      </c>
      <c r="AR81">
        <v>0</v>
      </c>
      <c r="AS81">
        <v>1.2402556398953442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104.2408015028178</v>
      </c>
      <c r="BA81">
        <v>5.8654304014510679</v>
      </c>
      <c r="BB81">
        <f t="shared" si="1"/>
        <v>134.45587106867029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1.3149528787677547</v>
      </c>
      <c r="L82">
        <v>4.2266691030527728</v>
      </c>
      <c r="M82">
        <v>0.57395470060555998</v>
      </c>
      <c r="N82">
        <v>1.3046810807975633</v>
      </c>
      <c r="O82">
        <v>1.4610742719077401</v>
      </c>
      <c r="P82">
        <v>2.1604490114311625</v>
      </c>
      <c r="Q82">
        <v>0</v>
      </c>
      <c r="R82">
        <v>0.5843264801733995</v>
      </c>
      <c r="S82">
        <v>0.29233726894272327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1.2473436330464005</v>
      </c>
      <c r="AG82">
        <v>2.1998603309239311</v>
      </c>
      <c r="AH82">
        <v>2.768017847526612</v>
      </c>
      <c r="AI82">
        <v>1.5355545598741918</v>
      </c>
      <c r="AJ82">
        <v>0</v>
      </c>
      <c r="AK82">
        <v>3.9451300765161932</v>
      </c>
      <c r="AL82">
        <v>0</v>
      </c>
      <c r="AM82">
        <v>0.7002128774364792</v>
      </c>
      <c r="AN82">
        <v>2.9537291130244205E-2</v>
      </c>
      <c r="AO82">
        <v>0</v>
      </c>
      <c r="AP82">
        <v>0</v>
      </c>
      <c r="AQ82">
        <v>2.5882381015876499</v>
      </c>
      <c r="AR82">
        <v>0</v>
      </c>
      <c r="AS82">
        <v>1.2402556398953442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103.50010749321645</v>
      </c>
      <c r="BA82">
        <v>5.8113287635474098</v>
      </c>
      <c r="BB82">
        <f t="shared" si="1"/>
        <v>133.21567514907028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1.3149528787677547</v>
      </c>
      <c r="L83">
        <v>4.2266691030527728</v>
      </c>
      <c r="M83">
        <v>0.57395470060555998</v>
      </c>
      <c r="N83">
        <v>1.3046810807975633</v>
      </c>
      <c r="O83">
        <v>1.4610742719077401</v>
      </c>
      <c r="P83">
        <v>2.1604490114311625</v>
      </c>
      <c r="Q83">
        <v>0</v>
      </c>
      <c r="R83">
        <v>0.5843264801733995</v>
      </c>
      <c r="S83">
        <v>0.29233726894272327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1.2473436330464005</v>
      </c>
      <c r="AG83">
        <v>2.1998603309239311</v>
      </c>
      <c r="AH83">
        <v>2.768017847526612</v>
      </c>
      <c r="AI83">
        <v>1.5355545598741918</v>
      </c>
      <c r="AJ83">
        <v>0</v>
      </c>
      <c r="AK83">
        <v>3.9451300765161932</v>
      </c>
      <c r="AL83">
        <v>0</v>
      </c>
      <c r="AM83">
        <v>0.7002128774364792</v>
      </c>
      <c r="AN83">
        <v>2.9537291130244205E-2</v>
      </c>
      <c r="AO83">
        <v>0</v>
      </c>
      <c r="AP83">
        <v>0</v>
      </c>
      <c r="AQ83">
        <v>2.5882381015876499</v>
      </c>
      <c r="AR83">
        <v>0</v>
      </c>
      <c r="AS83">
        <v>1.2402556398953442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103.50010749321645</v>
      </c>
      <c r="BA83">
        <v>5.8113287635474098</v>
      </c>
      <c r="BB83">
        <f t="shared" si="1"/>
        <v>133.21567514907028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1.3149528787677547</v>
      </c>
      <c r="L84">
        <v>4.2266691030527728</v>
      </c>
      <c r="M84">
        <v>0.57395470060555998</v>
      </c>
      <c r="N84">
        <v>1.3046810807975633</v>
      </c>
      <c r="O84">
        <v>1.4610742719077401</v>
      </c>
      <c r="P84">
        <v>2.1604490114311625</v>
      </c>
      <c r="Q84">
        <v>0</v>
      </c>
      <c r="R84">
        <v>0.5843264801733995</v>
      </c>
      <c r="S84">
        <v>0.29233726894272327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1.2225376990405488</v>
      </c>
      <c r="AE84">
        <v>2.2756918794153598</v>
      </c>
      <c r="AF84">
        <v>1.2473436330464005</v>
      </c>
      <c r="AG84">
        <v>2.1998603309239311</v>
      </c>
      <c r="AH84">
        <v>2.5775064927989981</v>
      </c>
      <c r="AI84">
        <v>1.5355545598741918</v>
      </c>
      <c r="AJ84">
        <v>0</v>
      </c>
      <c r="AK84">
        <v>3.9451300765161932</v>
      </c>
      <c r="AL84">
        <v>0</v>
      </c>
      <c r="AM84">
        <v>0.7002128774364792</v>
      </c>
      <c r="AN84">
        <v>2.9537291130244205E-2</v>
      </c>
      <c r="AO84">
        <v>0</v>
      </c>
      <c r="AP84">
        <v>0</v>
      </c>
      <c r="AQ84">
        <v>2.5882381015876499</v>
      </c>
      <c r="AR84">
        <v>0</v>
      </c>
      <c r="AS84">
        <v>1.2402556398953442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103.21396263828011</v>
      </c>
      <c r="BA84">
        <v>5.7743705092731794</v>
      </c>
      <c r="BB84">
        <f t="shared" si="1"/>
        <v>132.36846464080298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1.3149528787677547</v>
      </c>
      <c r="L85">
        <v>4.2266691030527728</v>
      </c>
      <c r="M85">
        <v>0.57395470060555998</v>
      </c>
      <c r="N85">
        <v>1.3046810807975633</v>
      </c>
      <c r="O85">
        <v>1.4610742719077401</v>
      </c>
      <c r="P85">
        <v>2.1604490114311625</v>
      </c>
      <c r="Q85">
        <v>0</v>
      </c>
      <c r="R85">
        <v>0.5843264801733995</v>
      </c>
      <c r="S85">
        <v>0.29233726894272327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2.1006385676818353</v>
      </c>
      <c r="AC85">
        <v>1.3479205667701954</v>
      </c>
      <c r="AD85">
        <v>1.2225376990405488</v>
      </c>
      <c r="AE85">
        <v>2.2756918794153598</v>
      </c>
      <c r="AF85">
        <v>1.2473436330464005</v>
      </c>
      <c r="AG85">
        <v>2.1998603309239311</v>
      </c>
      <c r="AH85">
        <v>2.0171789877896051</v>
      </c>
      <c r="AI85">
        <v>1.5355545598741918</v>
      </c>
      <c r="AJ85">
        <v>0</v>
      </c>
      <c r="AK85">
        <v>3.9451300765161932</v>
      </c>
      <c r="AL85">
        <v>0</v>
      </c>
      <c r="AM85">
        <v>0.7002128774364792</v>
      </c>
      <c r="AN85">
        <v>2.9537291130244205E-2</v>
      </c>
      <c r="AO85">
        <v>0</v>
      </c>
      <c r="AP85">
        <v>0</v>
      </c>
      <c r="AQ85">
        <v>2.5882381015876499</v>
      </c>
      <c r="AR85">
        <v>0</v>
      </c>
      <c r="AS85">
        <v>1.2402556398953442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102.37937591317052</v>
      </c>
      <c r="BA85">
        <v>5.7160630944541975</v>
      </c>
      <c r="BB85">
        <f t="shared" si="1"/>
        <v>131.03185782550298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1.3462828356331862</v>
      </c>
      <c r="L86">
        <v>4.2266556939158093</v>
      </c>
      <c r="M86">
        <v>0.57395470060555998</v>
      </c>
      <c r="N86">
        <v>1.3046810807975633</v>
      </c>
      <c r="O86">
        <v>1.4610742719077401</v>
      </c>
      <c r="P86">
        <v>2.1604490114311625</v>
      </c>
      <c r="Q86">
        <v>0</v>
      </c>
      <c r="R86">
        <v>0.5843264801733995</v>
      </c>
      <c r="S86">
        <v>0.30237245816986036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2.1006385676818353</v>
      </c>
      <c r="AC86">
        <v>1.3479205667701954</v>
      </c>
      <c r="AD86">
        <v>0.40160658731963833</v>
      </c>
      <c r="AE86">
        <v>2.2756918794153598</v>
      </c>
      <c r="AF86">
        <v>0.97448722691829059</v>
      </c>
      <c r="AG86">
        <v>2.1998603309239311</v>
      </c>
      <c r="AH86">
        <v>1.7930479987476515</v>
      </c>
      <c r="AI86">
        <v>0.76777730080189555</v>
      </c>
      <c r="AJ86">
        <v>0</v>
      </c>
      <c r="AK86">
        <v>3.9451300765161932</v>
      </c>
      <c r="AL86">
        <v>0</v>
      </c>
      <c r="AM86">
        <v>0.7002128774364792</v>
      </c>
      <c r="AN86">
        <v>2.9537291130244205E-2</v>
      </c>
      <c r="AO86">
        <v>0</v>
      </c>
      <c r="AP86">
        <v>0</v>
      </c>
      <c r="AQ86">
        <v>2.5882381015876499</v>
      </c>
      <c r="AR86">
        <v>0</v>
      </c>
      <c r="AS86">
        <v>1.2402556398953442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102.04554059695262</v>
      </c>
      <c r="BA86">
        <v>5.6166551978237722</v>
      </c>
      <c r="BB86">
        <f t="shared" si="1"/>
        <v>128.75308637690785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1.3463214055435933</v>
      </c>
      <c r="L87">
        <v>4.2266945677674812</v>
      </c>
      <c r="M87">
        <v>0.57395470060555998</v>
      </c>
      <c r="N87">
        <v>1.3046810807975633</v>
      </c>
      <c r="O87">
        <v>1.4610742719077401</v>
      </c>
      <c r="P87">
        <v>2.1604490114311625</v>
      </c>
      <c r="Q87">
        <v>0</v>
      </c>
      <c r="R87">
        <v>0.5843264801733995</v>
      </c>
      <c r="S87">
        <v>0.29220432264248308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1.3479205667701954</v>
      </c>
      <c r="AD87">
        <v>0</v>
      </c>
      <c r="AE87">
        <v>2.2756918794153598</v>
      </c>
      <c r="AF87">
        <v>0.97448722691829059</v>
      </c>
      <c r="AG87">
        <v>2.1998603309239311</v>
      </c>
      <c r="AH87">
        <v>1.7930479987476515</v>
      </c>
      <c r="AI87">
        <v>0.1476494616636265</v>
      </c>
      <c r="AJ87">
        <v>0</v>
      </c>
      <c r="AK87">
        <v>3.9451300765161932</v>
      </c>
      <c r="AL87">
        <v>0</v>
      </c>
      <c r="AM87">
        <v>0.7002128774364792</v>
      </c>
      <c r="AN87">
        <v>2.9537291130244205E-2</v>
      </c>
      <c r="AO87">
        <v>0</v>
      </c>
      <c r="AP87">
        <v>0</v>
      </c>
      <c r="AQ87">
        <v>2.5882381015876499</v>
      </c>
      <c r="AR87">
        <v>0</v>
      </c>
      <c r="AS87">
        <v>1.2402556398953442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102.04554059695262</v>
      </c>
      <c r="BA87">
        <v>5.5735249078820424</v>
      </c>
      <c r="BB87">
        <f t="shared" si="1"/>
        <v>127.76439154862635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1.3462931727614593</v>
      </c>
      <c r="L88">
        <v>4.2266945677674812</v>
      </c>
      <c r="M88">
        <v>0.57395470060555998</v>
      </c>
      <c r="N88">
        <v>1.3046810807975633</v>
      </c>
      <c r="O88">
        <v>1.4610742719077401</v>
      </c>
      <c r="P88">
        <v>2.1604490114311625</v>
      </c>
      <c r="Q88">
        <v>0</v>
      </c>
      <c r="R88">
        <v>0.5843264801733995</v>
      </c>
      <c r="S88">
        <v>0.29220432264248308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1.3479205667701954</v>
      </c>
      <c r="AD88">
        <v>0</v>
      </c>
      <c r="AE88">
        <v>2.2756918794153598</v>
      </c>
      <c r="AF88">
        <v>0.97448722691829059</v>
      </c>
      <c r="AG88">
        <v>2.1998603309239311</v>
      </c>
      <c r="AH88">
        <v>1.7930479987476515</v>
      </c>
      <c r="AI88">
        <v>0</v>
      </c>
      <c r="AJ88">
        <v>0</v>
      </c>
      <c r="AK88">
        <v>3.9451300765161932</v>
      </c>
      <c r="AL88">
        <v>0</v>
      </c>
      <c r="AM88">
        <v>0.7002128774364792</v>
      </c>
      <c r="AN88">
        <v>2.9537291130244205E-2</v>
      </c>
      <c r="AO88">
        <v>0</v>
      </c>
      <c r="AP88">
        <v>0</v>
      </c>
      <c r="AQ88">
        <v>2.5882381015876499</v>
      </c>
      <c r="AR88">
        <v>0</v>
      </c>
      <c r="AS88">
        <v>1.2402556398953442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102.04554059695262</v>
      </c>
      <c r="BA88">
        <v>5.5673519802542097</v>
      </c>
      <c r="BB88">
        <f t="shared" si="1"/>
        <v>127.62288678180843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1.3463214055435933</v>
      </c>
      <c r="L89">
        <v>4.2266945677674812</v>
      </c>
      <c r="M89">
        <v>0.57395470060555998</v>
      </c>
      <c r="N89">
        <v>1.3046810807975633</v>
      </c>
      <c r="O89">
        <v>1.4610742719077401</v>
      </c>
      <c r="P89">
        <v>2.1604490114311625</v>
      </c>
      <c r="Q89">
        <v>0</v>
      </c>
      <c r="R89">
        <v>0.5843264801733995</v>
      </c>
      <c r="S89">
        <v>0.29220432264248308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1.3479205667701954</v>
      </c>
      <c r="AD89">
        <v>0</v>
      </c>
      <c r="AE89">
        <v>2.2756918794153598</v>
      </c>
      <c r="AF89">
        <v>0.97448722691829059</v>
      </c>
      <c r="AG89">
        <v>2.1998603309239311</v>
      </c>
      <c r="AH89">
        <v>1.7930479987476515</v>
      </c>
      <c r="AI89">
        <v>0</v>
      </c>
      <c r="AJ89">
        <v>0</v>
      </c>
      <c r="AK89">
        <v>3.9451300765161932</v>
      </c>
      <c r="AL89">
        <v>0</v>
      </c>
      <c r="AM89">
        <v>0.7002128774364792</v>
      </c>
      <c r="AN89">
        <v>2.9537291130244205E-2</v>
      </c>
      <c r="AO89">
        <v>0</v>
      </c>
      <c r="AP89">
        <v>0</v>
      </c>
      <c r="AQ89">
        <v>2.5882381015876499</v>
      </c>
      <c r="AR89">
        <v>0</v>
      </c>
      <c r="AS89">
        <v>1.2402556398953442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102.04554059695262</v>
      </c>
      <c r="BA89">
        <v>5.5673531603845028</v>
      </c>
      <c r="BB89">
        <f t="shared" si="1"/>
        <v>127.62291383446029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1.3462931727614593</v>
      </c>
      <c r="L90">
        <v>4.2266995788308472</v>
      </c>
      <c r="M90">
        <v>0.57395470060555998</v>
      </c>
      <c r="N90">
        <v>1.3046810807975633</v>
      </c>
      <c r="O90">
        <v>1.4610742719077401</v>
      </c>
      <c r="P90">
        <v>2.1604490114311625</v>
      </c>
      <c r="Q90">
        <v>0</v>
      </c>
      <c r="R90">
        <v>0.5843264801733995</v>
      </c>
      <c r="S90">
        <v>0.29220432264248308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1.3479205667701954</v>
      </c>
      <c r="AD90">
        <v>0</v>
      </c>
      <c r="AE90">
        <v>2.2756918794153598</v>
      </c>
      <c r="AF90">
        <v>0.97448722691829059</v>
      </c>
      <c r="AG90">
        <v>2.1998603309239311</v>
      </c>
      <c r="AH90">
        <v>1.7930479987476515</v>
      </c>
      <c r="AI90">
        <v>0</v>
      </c>
      <c r="AJ90">
        <v>0</v>
      </c>
      <c r="AK90">
        <v>3.9451300765161932</v>
      </c>
      <c r="AL90">
        <v>0</v>
      </c>
      <c r="AM90">
        <v>0.7002128774364792</v>
      </c>
      <c r="AN90">
        <v>2.9537291130244205E-2</v>
      </c>
      <c r="AO90">
        <v>0</v>
      </c>
      <c r="AP90">
        <v>0</v>
      </c>
      <c r="AQ90">
        <v>2.5882381015876499</v>
      </c>
      <c r="AR90">
        <v>0</v>
      </c>
      <c r="AS90">
        <v>1.2402556398953442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102.04554059695262</v>
      </c>
      <c r="BA90">
        <v>5.567352189716658</v>
      </c>
      <c r="BB90">
        <f t="shared" si="1"/>
        <v>127.62289158340936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1.3463214055435933</v>
      </c>
      <c r="L91">
        <v>4.2266945677674812</v>
      </c>
      <c r="M91">
        <v>0.57395470060555998</v>
      </c>
      <c r="N91">
        <v>1.3046810807975633</v>
      </c>
      <c r="O91">
        <v>1.4610742719077401</v>
      </c>
      <c r="P91">
        <v>2.1604490114311625</v>
      </c>
      <c r="Q91">
        <v>0</v>
      </c>
      <c r="R91">
        <v>0.5843264801733995</v>
      </c>
      <c r="S91">
        <v>0.29220432264248308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</v>
      </c>
      <c r="AE91">
        <v>2.2756918794153598</v>
      </c>
      <c r="AF91">
        <v>1.0134667290517809</v>
      </c>
      <c r="AG91">
        <v>2.1998603309239311</v>
      </c>
      <c r="AH91">
        <v>2.2794122564182837</v>
      </c>
      <c r="AI91">
        <v>0</v>
      </c>
      <c r="AJ91">
        <v>0</v>
      </c>
      <c r="AK91">
        <v>3.9451300765161932</v>
      </c>
      <c r="AL91">
        <v>0</v>
      </c>
      <c r="AM91">
        <v>0.7002128774364792</v>
      </c>
      <c r="AN91">
        <v>2.9537291130244205E-2</v>
      </c>
      <c r="AO91">
        <v>0</v>
      </c>
      <c r="AP91">
        <v>0</v>
      </c>
      <c r="AQ91">
        <v>2.5882381015876499</v>
      </c>
      <c r="AR91">
        <v>0</v>
      </c>
      <c r="AS91">
        <v>1.2402556398953442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102.80378104779795</v>
      </c>
      <c r="BA91">
        <v>5.6210069803896516</v>
      </c>
      <c r="BB91">
        <f t="shared" si="1"/>
        <v>128.8528442251046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1.3462931727614593</v>
      </c>
      <c r="L92">
        <v>4.2266945677674812</v>
      </c>
      <c r="M92">
        <v>0.57395470060555998</v>
      </c>
      <c r="N92">
        <v>1.3046810807975633</v>
      </c>
      <c r="O92">
        <v>1.4610742719077401</v>
      </c>
      <c r="P92">
        <v>2.1604490114311625</v>
      </c>
      <c r="Q92">
        <v>0</v>
      </c>
      <c r="R92">
        <v>0.5843264801733995</v>
      </c>
      <c r="S92">
        <v>0.29220432264248308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</v>
      </c>
      <c r="AE92">
        <v>2.2756918794153598</v>
      </c>
      <c r="AF92">
        <v>1.0134667290517809</v>
      </c>
      <c r="AG92">
        <v>2.1998603309239311</v>
      </c>
      <c r="AH92">
        <v>2.6895719981214774</v>
      </c>
      <c r="AI92">
        <v>0</v>
      </c>
      <c r="AJ92">
        <v>0</v>
      </c>
      <c r="AK92">
        <v>3.9451300765161932</v>
      </c>
      <c r="AL92">
        <v>0</v>
      </c>
      <c r="AM92">
        <v>0.7002128774364792</v>
      </c>
      <c r="AN92">
        <v>2.9537291130244205E-2</v>
      </c>
      <c r="AO92">
        <v>0</v>
      </c>
      <c r="AP92">
        <v>0</v>
      </c>
      <c r="AQ92">
        <v>2.5882381015876499</v>
      </c>
      <c r="AR92">
        <v>0</v>
      </c>
      <c r="AS92">
        <v>1.2402556398953442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103.42227405552076</v>
      </c>
      <c r="BA92">
        <v>5.6640034851853676</v>
      </c>
      <c r="BB92">
        <f t="shared" si="1"/>
        <v>129.83847223695273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1.3567013284553846</v>
      </c>
      <c r="L93">
        <v>4.2266670910690074</v>
      </c>
      <c r="M93">
        <v>0.57395470060555998</v>
      </c>
      <c r="N93">
        <v>1.3046810807975633</v>
      </c>
      <c r="O93">
        <v>1.4610742719077401</v>
      </c>
      <c r="P93">
        <v>2.1604490114311625</v>
      </c>
      <c r="Q93">
        <v>0</v>
      </c>
      <c r="R93">
        <v>0.5843264801733995</v>
      </c>
      <c r="S93">
        <v>0.29224350473360616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</v>
      </c>
      <c r="AE93">
        <v>2.2756918794153598</v>
      </c>
      <c r="AF93">
        <v>1.0134667290517809</v>
      </c>
      <c r="AG93">
        <v>2.1998603309239311</v>
      </c>
      <c r="AH93">
        <v>2.6895719981214774</v>
      </c>
      <c r="AI93">
        <v>0</v>
      </c>
      <c r="AJ93">
        <v>0</v>
      </c>
      <c r="AK93">
        <v>3.9451300765161932</v>
      </c>
      <c r="AL93">
        <v>0</v>
      </c>
      <c r="AM93">
        <v>0.7002128774364792</v>
      </c>
      <c r="AN93">
        <v>2.9537291130244205E-2</v>
      </c>
      <c r="AO93">
        <v>0</v>
      </c>
      <c r="AP93">
        <v>0</v>
      </c>
      <c r="AQ93">
        <v>2.5882381015876499</v>
      </c>
      <c r="AR93">
        <v>0</v>
      </c>
      <c r="AS93">
        <v>1.2697854906288557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101.62721769985392</v>
      </c>
      <c r="BA93">
        <v>5.5906400274725723</v>
      </c>
      <c r="BB93">
        <f t="shared" si="1"/>
        <v>128.15672905081877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1.3566995200207232</v>
      </c>
      <c r="L94">
        <v>4.2266670910690074</v>
      </c>
      <c r="M94">
        <v>0.57395470060555998</v>
      </c>
      <c r="N94">
        <v>1.3046810807975633</v>
      </c>
      <c r="O94">
        <v>1.4610742719077401</v>
      </c>
      <c r="P94">
        <v>2.1604490114311625</v>
      </c>
      <c r="Q94">
        <v>0</v>
      </c>
      <c r="R94">
        <v>0.5843264801733995</v>
      </c>
      <c r="S94">
        <v>0.29224350473360616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</v>
      </c>
      <c r="AE94">
        <v>2.2756918794153598</v>
      </c>
      <c r="AF94">
        <v>1.0134667290517809</v>
      </c>
      <c r="AG94">
        <v>2.1998603309239311</v>
      </c>
      <c r="AH94">
        <v>2.6895719981214774</v>
      </c>
      <c r="AI94">
        <v>0</v>
      </c>
      <c r="AJ94">
        <v>0</v>
      </c>
      <c r="AK94">
        <v>3.9451300765161932</v>
      </c>
      <c r="AL94">
        <v>0</v>
      </c>
      <c r="AM94">
        <v>0.7002128774364792</v>
      </c>
      <c r="AN94">
        <v>2.9537291130244205E-2</v>
      </c>
      <c r="AO94">
        <v>0</v>
      </c>
      <c r="AP94">
        <v>0</v>
      </c>
      <c r="AQ94">
        <v>2.5882381015876499</v>
      </c>
      <c r="AR94">
        <v>0</v>
      </c>
      <c r="AS94">
        <v>1.2697854906288557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101.57503652682114</v>
      </c>
      <c r="BA94">
        <v>5.5884587788472366</v>
      </c>
      <c r="BB94">
        <f t="shared" si="1"/>
        <v>128.10672731797666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1.3463214055435933</v>
      </c>
      <c r="L95">
        <v>4.2267667260541435</v>
      </c>
      <c r="M95">
        <v>0.57395470060555998</v>
      </c>
      <c r="N95">
        <v>1.3046810807975633</v>
      </c>
      <c r="O95">
        <v>1.4610742719077401</v>
      </c>
      <c r="P95">
        <v>2.1604490114311625</v>
      </c>
      <c r="Q95">
        <v>0</v>
      </c>
      <c r="R95">
        <v>0.58426813562102442</v>
      </c>
      <c r="S95">
        <v>0.29228564978675486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1.3479205667701954</v>
      </c>
      <c r="AD95">
        <v>0</v>
      </c>
      <c r="AE95">
        <v>2.2756918794153598</v>
      </c>
      <c r="AF95">
        <v>0.97448722691829059</v>
      </c>
      <c r="AG95">
        <v>2.1998603309239311</v>
      </c>
      <c r="AH95">
        <v>2.1292444931120849</v>
      </c>
      <c r="AI95">
        <v>0</v>
      </c>
      <c r="AJ95">
        <v>0</v>
      </c>
      <c r="AK95">
        <v>3.9451300765161932</v>
      </c>
      <c r="AL95">
        <v>0</v>
      </c>
      <c r="AM95">
        <v>0.7002128774364792</v>
      </c>
      <c r="AN95">
        <v>2.9537291130244205E-2</v>
      </c>
      <c r="AO95">
        <v>0</v>
      </c>
      <c r="AP95">
        <v>0</v>
      </c>
      <c r="AQ95">
        <v>2.5882381015876499</v>
      </c>
      <c r="AR95">
        <v>0</v>
      </c>
      <c r="AS95">
        <v>1.2697854906288557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97.212413901064508</v>
      </c>
      <c r="BA95">
        <v>5.3806198026101937</v>
      </c>
      <c r="BB95">
        <f t="shared" si="1"/>
        <v>123.34234198232298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1.3671652525468347</v>
      </c>
      <c r="L96">
        <v>4.2267667260541435</v>
      </c>
      <c r="M96">
        <v>0.57395470060555998</v>
      </c>
      <c r="N96">
        <v>1.3046810807975633</v>
      </c>
      <c r="O96">
        <v>1.4610742719077401</v>
      </c>
      <c r="P96">
        <v>2.1604490114311625</v>
      </c>
      <c r="Q96">
        <v>0</v>
      </c>
      <c r="R96">
        <v>0.58426813562102442</v>
      </c>
      <c r="S96">
        <v>0.30263707664156198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1.3479205667701954</v>
      </c>
      <c r="AD96">
        <v>0</v>
      </c>
      <c r="AE96">
        <v>2.2756918794153598</v>
      </c>
      <c r="AF96">
        <v>0.97448722691829059</v>
      </c>
      <c r="AG96">
        <v>2.1998603309239311</v>
      </c>
      <c r="AH96">
        <v>1.5689169881026921</v>
      </c>
      <c r="AI96">
        <v>0</v>
      </c>
      <c r="AJ96">
        <v>0</v>
      </c>
      <c r="AK96">
        <v>3.9451300765161932</v>
      </c>
      <c r="AL96">
        <v>0</v>
      </c>
      <c r="AM96">
        <v>0.7002128774364792</v>
      </c>
      <c r="AN96">
        <v>2.9537291130244205E-2</v>
      </c>
      <c r="AO96">
        <v>0</v>
      </c>
      <c r="AP96">
        <v>0</v>
      </c>
      <c r="AQ96">
        <v>2.5882381015876499</v>
      </c>
      <c r="AR96">
        <v>0</v>
      </c>
      <c r="AS96">
        <v>1.2697854906288557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94.921066583176795</v>
      </c>
      <c r="BA96">
        <v>5.2627237574603605</v>
      </c>
      <c r="BB96">
        <f t="shared" si="1"/>
        <v>120.63975847843375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1.3671362699296488</v>
      </c>
      <c r="L97">
        <v>4.2266562337159028</v>
      </c>
      <c r="M97">
        <v>0.57395470060555998</v>
      </c>
      <c r="N97">
        <v>1.3046810807975633</v>
      </c>
      <c r="O97">
        <v>1.4610742719077401</v>
      </c>
      <c r="P97">
        <v>2.1604490114311625</v>
      </c>
      <c r="Q97">
        <v>0</v>
      </c>
      <c r="R97">
        <v>0.58426813562102442</v>
      </c>
      <c r="S97">
        <v>0.30265080359006469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1.3479205667701954</v>
      </c>
      <c r="AD97">
        <v>0</v>
      </c>
      <c r="AE97">
        <v>2.2756918794153598</v>
      </c>
      <c r="AF97">
        <v>0.97448722691829059</v>
      </c>
      <c r="AG97">
        <v>2.1998603309239311</v>
      </c>
      <c r="AH97">
        <v>1.0085895046963054</v>
      </c>
      <c r="AI97">
        <v>0</v>
      </c>
      <c r="AJ97">
        <v>0</v>
      </c>
      <c r="AK97">
        <v>3.9451300765161932</v>
      </c>
      <c r="AL97">
        <v>0</v>
      </c>
      <c r="AM97">
        <v>0.7002128774364792</v>
      </c>
      <c r="AN97">
        <v>2.9537291130244205E-2</v>
      </c>
      <c r="AO97">
        <v>0</v>
      </c>
      <c r="AP97">
        <v>0</v>
      </c>
      <c r="AQ97">
        <v>2.5882381015876499</v>
      </c>
      <c r="AR97">
        <v>0</v>
      </c>
      <c r="AS97">
        <v>1.2697854906288557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92.45460864120227</v>
      </c>
      <c r="BA97">
        <v>5.1361988704127599</v>
      </c>
      <c r="BB97">
        <f t="shared" si="1"/>
        <v>117.73937219209353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1.3671652525468347</v>
      </c>
      <c r="L98">
        <v>4.2266934885689826</v>
      </c>
      <c r="M98">
        <v>0.57395470060555998</v>
      </c>
      <c r="N98">
        <v>1.3046810807975633</v>
      </c>
      <c r="O98">
        <v>1.4610742719077401</v>
      </c>
      <c r="P98">
        <v>2.1604490114311625</v>
      </c>
      <c r="Q98">
        <v>0</v>
      </c>
      <c r="R98">
        <v>0.58426813562102442</v>
      </c>
      <c r="S98">
        <v>0.30265080359006469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1.3479205667701954</v>
      </c>
      <c r="AD98">
        <v>0</v>
      </c>
      <c r="AE98">
        <v>2.2756918794153598</v>
      </c>
      <c r="AF98">
        <v>0.97448722691829059</v>
      </c>
      <c r="AG98">
        <v>2.1998603309239311</v>
      </c>
      <c r="AH98">
        <v>0.44826199968691288</v>
      </c>
      <c r="AI98">
        <v>0</v>
      </c>
      <c r="AJ98">
        <v>0</v>
      </c>
      <c r="AK98">
        <v>3.9451300765161932</v>
      </c>
      <c r="AL98">
        <v>0</v>
      </c>
      <c r="AM98">
        <v>0.7002128774364792</v>
      </c>
      <c r="AN98">
        <v>2.9537291130244205E-2</v>
      </c>
      <c r="AO98">
        <v>0</v>
      </c>
      <c r="AP98">
        <v>0</v>
      </c>
      <c r="AQ98">
        <v>2.5882381015876499</v>
      </c>
      <c r="AR98">
        <v>0</v>
      </c>
      <c r="AS98">
        <v>1.2697854906288557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91.620020872469226</v>
      </c>
      <c r="BA98">
        <v>5.0778941806965765</v>
      </c>
      <c r="BB98">
        <f t="shared" si="1"/>
        <v>116.40282784553753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2.8337146875051514E-2</v>
      </c>
      <c r="L99">
        <f t="shared" si="2"/>
        <v>0.10225417320809786</v>
      </c>
      <c r="M99">
        <f t="shared" si="2"/>
        <v>2.2248690328064834E-2</v>
      </c>
      <c r="N99">
        <f t="shared" si="2"/>
        <v>3.1312345939141541E-2</v>
      </c>
      <c r="O99">
        <f t="shared" si="2"/>
        <v>3.5065782525785683E-2</v>
      </c>
      <c r="P99">
        <f t="shared" si="2"/>
        <v>5.1850776274347872E-2</v>
      </c>
      <c r="Q99">
        <f t="shared" si="2"/>
        <v>3.4429482270528804E-4</v>
      </c>
      <c r="R99">
        <f t="shared" si="2"/>
        <v>1.4119695468280916E-2</v>
      </c>
      <c r="S99">
        <f t="shared" si="2"/>
        <v>7.1794416528401439E-3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2.5545012398654272E-2</v>
      </c>
      <c r="AC99">
        <f t="shared" si="2"/>
        <v>1.6054328316418089E-2</v>
      </c>
      <c r="AD99">
        <f t="shared" si="2"/>
        <v>6.2130901117267946E-3</v>
      </c>
      <c r="AE99">
        <f t="shared" si="2"/>
        <v>3.1604193525949176E-2</v>
      </c>
      <c r="AF99">
        <f t="shared" si="2"/>
        <v>1.1085766652946529E-2</v>
      </c>
      <c r="AG99">
        <f t="shared" si="2"/>
        <v>5.2796647942174403E-2</v>
      </c>
      <c r="AH99">
        <f t="shared" si="2"/>
        <v>1.7930479955072007E-2</v>
      </c>
      <c r="AI99">
        <f t="shared" si="2"/>
        <v>3.4992926232537799E-3</v>
      </c>
      <c r="AJ99">
        <f t="shared" si="2"/>
        <v>0</v>
      </c>
      <c r="AK99">
        <f t="shared" si="2"/>
        <v>9.3964955433440189E-2</v>
      </c>
      <c r="AL99">
        <f t="shared" si="2"/>
        <v>0</v>
      </c>
      <c r="AM99">
        <f t="shared" si="2"/>
        <v>1.6805109058475484E-2</v>
      </c>
      <c r="AN99">
        <f t="shared" si="2"/>
        <v>7.0416888220100205E-4</v>
      </c>
      <c r="AO99">
        <f t="shared" si="2"/>
        <v>0</v>
      </c>
      <c r="AP99">
        <f t="shared" si="2"/>
        <v>0</v>
      </c>
      <c r="AQ99">
        <f t="shared" si="2"/>
        <v>2.7714416990696579E-2</v>
      </c>
      <c r="AR99">
        <f t="shared" si="2"/>
        <v>0</v>
      </c>
      <c r="AS99">
        <f t="shared" si="2"/>
        <v>2.9809957435477118E-2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2.1743253676163636</v>
      </c>
      <c r="BA99">
        <f t="shared" si="2"/>
        <v>0.11707198260275338</v>
      </c>
      <c r="BB99">
        <f t="shared" si="1"/>
        <v>2.6836931514344111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13.822798998121478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0.57779299812147755</v>
      </c>
      <c r="BB3">
        <f>SUM(B3:AZ3)-BA3</f>
        <v>13.245006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11.898948027551658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0.49737602755165788</v>
      </c>
      <c r="BB4">
        <f t="shared" ref="BB4:BB67" si="0">SUM(B4:AZ4)-BA4</f>
        <v>11.401572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13.441853475266123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0.56186947526612308</v>
      </c>
      <c r="BB5">
        <f t="shared" si="0"/>
        <v>12.879984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12.911029012732206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0.53968101273220626</v>
      </c>
      <c r="BB6">
        <f t="shared" si="0"/>
        <v>12.371347999999999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13.263558756000835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0.55441675600083506</v>
      </c>
      <c r="BB7">
        <f t="shared" si="0"/>
        <v>12.709142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12.436609267376332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0.51985026737633078</v>
      </c>
      <c r="BB8">
        <f t="shared" si="0"/>
        <v>11.916759000000001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12.264510540596952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0.51265654059695187</v>
      </c>
      <c r="BB9">
        <f t="shared" si="0"/>
        <v>11.751854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11.605921519515759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0.48512751951575872</v>
      </c>
      <c r="BB10">
        <f t="shared" si="0"/>
        <v>11.120794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11.678670423711125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0.48816842371112479</v>
      </c>
      <c r="BB11">
        <f t="shared" si="0"/>
        <v>11.190502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11.603784178668336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0.48503817866833643</v>
      </c>
      <c r="BB12">
        <f t="shared" si="0"/>
        <v>11.118746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11.258625547902316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0.47061054790231616</v>
      </c>
      <c r="BB13">
        <f t="shared" si="0"/>
        <v>10.788015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13.713728866624921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0.57323386662492126</v>
      </c>
      <c r="BB14">
        <f t="shared" si="0"/>
        <v>13.140495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15.098637027760383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0.63112302776038298</v>
      </c>
      <c r="BB15">
        <f t="shared" si="0"/>
        <v>14.467514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15.098637027760383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0.63112302776038298</v>
      </c>
      <c r="BB16">
        <f t="shared" si="0"/>
        <v>14.467514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15.098637027760383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0.63112302776038298</v>
      </c>
      <c r="BB17">
        <f t="shared" si="0"/>
        <v>14.467514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15.098637027760383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0.63112302776038298</v>
      </c>
      <c r="BB77">
        <f t="shared" si="1"/>
        <v>14.467514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15.098637027760383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0.63112302776038298</v>
      </c>
      <c r="BB78">
        <f t="shared" si="1"/>
        <v>14.467514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15.098637027760383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0.63112302776038298</v>
      </c>
      <c r="BB79">
        <f t="shared" si="1"/>
        <v>14.467514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15.098637027760383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0.63112302776038298</v>
      </c>
      <c r="BB80">
        <f t="shared" si="1"/>
        <v>14.467514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15.098637027760383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0.63112302776038298</v>
      </c>
      <c r="BB81">
        <f t="shared" si="1"/>
        <v>14.467514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15.098637027760383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0.63112302776038298</v>
      </c>
      <c r="BB82">
        <f t="shared" si="1"/>
        <v>14.467514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15.098637027760383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0.63112302776038298</v>
      </c>
      <c r="BB83">
        <f t="shared" si="1"/>
        <v>14.467514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15.098637027760383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0.63112302776038298</v>
      </c>
      <c r="BB84">
        <f t="shared" si="1"/>
        <v>14.467514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15.098637027760383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0.63112302776038298</v>
      </c>
      <c r="BB85">
        <f t="shared" si="1"/>
        <v>14.467514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15.098637027760383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0.63112302776038298</v>
      </c>
      <c r="BB86">
        <f t="shared" si="1"/>
        <v>14.467514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15.098637027760383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0.63112302776038298</v>
      </c>
      <c r="BB87">
        <f t="shared" si="1"/>
        <v>14.467514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15.098637027760383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0.63112302776038298</v>
      </c>
      <c r="BB88">
        <f t="shared" si="1"/>
        <v>14.467514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15.098637027760383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0.63112302776038298</v>
      </c>
      <c r="BB89">
        <f t="shared" si="1"/>
        <v>14.467514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15.098637027760383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0.63112302776038298</v>
      </c>
      <c r="BB90">
        <f t="shared" si="1"/>
        <v>14.467514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15.098637027760383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0.63112302776038298</v>
      </c>
      <c r="BB91">
        <f t="shared" si="1"/>
        <v>14.467514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15.098637027760383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0.63112302776038298</v>
      </c>
      <c r="BB92">
        <f t="shared" si="1"/>
        <v>14.467514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15.098637027760383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0.63112302776038298</v>
      </c>
      <c r="BB93">
        <f t="shared" si="1"/>
        <v>14.467514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15.098637027760383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0.63112302776038298</v>
      </c>
      <c r="BB94">
        <f t="shared" si="1"/>
        <v>14.467514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15.098637027760383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0.63112302776038298</v>
      </c>
      <c r="BB95">
        <f t="shared" si="1"/>
        <v>14.467514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15.098637027760383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0.63112302776038298</v>
      </c>
      <c r="BB96">
        <f t="shared" si="1"/>
        <v>14.467514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15.098637027760383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0.63112302776038298</v>
      </c>
      <c r="BB97">
        <f t="shared" si="1"/>
        <v>14.467514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15.098637027760383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0.63112302776038298</v>
      </c>
      <c r="BB98">
        <f t="shared" si="1"/>
        <v>14.467514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0.35454638723648435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1.4820038986485023E-2</v>
      </c>
      <c r="BB99">
        <f t="shared" si="1"/>
        <v>0.33972634824999931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265.76</v>
      </c>
      <c r="L3" s="216">
        <v>7.72</v>
      </c>
      <c r="M3" s="216">
        <v>64.13</v>
      </c>
      <c r="N3" s="216">
        <v>52.94</v>
      </c>
      <c r="O3" s="216">
        <v>73.900000000000006</v>
      </c>
      <c r="P3" s="216">
        <v>28.73</v>
      </c>
      <c r="Q3" s="216">
        <v>2.89</v>
      </c>
      <c r="R3" s="216">
        <v>19.260000000000002</v>
      </c>
      <c r="S3" s="216">
        <v>3.86</v>
      </c>
      <c r="T3" s="216">
        <v>0</v>
      </c>
      <c r="U3" s="216">
        <v>49.92</v>
      </c>
      <c r="V3" s="216">
        <v>8.7799999999999994</v>
      </c>
      <c r="W3" s="216">
        <v>17.61</v>
      </c>
      <c r="X3" s="216">
        <v>62.49</v>
      </c>
      <c r="Y3" s="216">
        <v>0</v>
      </c>
      <c r="Z3" s="216">
        <v>58.95</v>
      </c>
      <c r="AA3" s="216">
        <v>33.43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79.430000000000007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265.75</v>
      </c>
      <c r="L4" s="216">
        <v>7.72</v>
      </c>
      <c r="M4" s="216">
        <v>64.13</v>
      </c>
      <c r="N4" s="216">
        <v>52.94</v>
      </c>
      <c r="O4" s="216">
        <v>73.900000000000006</v>
      </c>
      <c r="P4" s="216">
        <v>28.73</v>
      </c>
      <c r="Q4" s="216">
        <v>2.89</v>
      </c>
      <c r="R4" s="216">
        <v>19.260000000000002</v>
      </c>
      <c r="S4" s="216">
        <v>3.86</v>
      </c>
      <c r="T4" s="216">
        <v>0</v>
      </c>
      <c r="U4" s="216">
        <v>49.92</v>
      </c>
      <c r="V4" s="216">
        <v>8.7799999999999994</v>
      </c>
      <c r="W4" s="216">
        <v>17.61</v>
      </c>
      <c r="X4" s="216">
        <v>62.49</v>
      </c>
      <c r="Y4" s="216">
        <v>0</v>
      </c>
      <c r="Z4" s="216">
        <v>58.95</v>
      </c>
      <c r="AA4" s="216">
        <v>14.47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79.430000000000007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269.92</v>
      </c>
      <c r="L5" s="216">
        <v>7.72</v>
      </c>
      <c r="M5" s="216">
        <v>64.13</v>
      </c>
      <c r="N5" s="216">
        <v>52.94</v>
      </c>
      <c r="O5" s="216">
        <v>73.900000000000006</v>
      </c>
      <c r="P5" s="216">
        <v>28.73</v>
      </c>
      <c r="Q5" s="216">
        <v>4.3</v>
      </c>
      <c r="R5" s="216">
        <v>4.82</v>
      </c>
      <c r="S5" s="216">
        <v>3.86</v>
      </c>
      <c r="T5" s="216">
        <v>0</v>
      </c>
      <c r="U5" s="216">
        <v>49.92</v>
      </c>
      <c r="V5" s="216">
        <v>8.7799999999999994</v>
      </c>
      <c r="W5" s="216">
        <v>17.61</v>
      </c>
      <c r="X5" s="216">
        <v>62.49</v>
      </c>
      <c r="Y5" s="216">
        <v>0</v>
      </c>
      <c r="Z5" s="216">
        <v>58.95</v>
      </c>
      <c r="AA5" s="216">
        <v>14.68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82.26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269.89</v>
      </c>
      <c r="L6" s="216">
        <v>7.72</v>
      </c>
      <c r="M6" s="216">
        <v>64.13</v>
      </c>
      <c r="N6" s="216">
        <v>52.94</v>
      </c>
      <c r="O6" s="216">
        <v>73.900000000000006</v>
      </c>
      <c r="P6" s="216">
        <v>28.73</v>
      </c>
      <c r="Q6" s="216">
        <v>4.3</v>
      </c>
      <c r="R6" s="216">
        <v>4.82</v>
      </c>
      <c r="S6" s="216">
        <v>3.86</v>
      </c>
      <c r="T6" s="216">
        <v>0</v>
      </c>
      <c r="U6" s="216">
        <v>49.92</v>
      </c>
      <c r="V6" s="216">
        <v>8.7799999999999994</v>
      </c>
      <c r="W6" s="216">
        <v>4.82</v>
      </c>
      <c r="X6" s="216">
        <v>62.49</v>
      </c>
      <c r="Y6" s="216">
        <v>0</v>
      </c>
      <c r="Z6" s="216">
        <v>58.95</v>
      </c>
      <c r="AA6" s="216">
        <v>14.68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82.26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269.95</v>
      </c>
      <c r="L7" s="216">
        <v>7.72</v>
      </c>
      <c r="M7" s="216">
        <v>64.13</v>
      </c>
      <c r="N7" s="216">
        <v>52.94</v>
      </c>
      <c r="O7" s="216">
        <v>73.900000000000006</v>
      </c>
      <c r="P7" s="216">
        <v>28.73</v>
      </c>
      <c r="Q7" s="216">
        <v>4.71</v>
      </c>
      <c r="R7" s="216">
        <v>4.82</v>
      </c>
      <c r="S7" s="216">
        <v>4.09</v>
      </c>
      <c r="T7" s="216">
        <v>0</v>
      </c>
      <c r="U7" s="216">
        <v>49.92</v>
      </c>
      <c r="V7" s="216">
        <v>0</v>
      </c>
      <c r="W7" s="216">
        <v>4.82</v>
      </c>
      <c r="X7" s="216">
        <v>62.49</v>
      </c>
      <c r="Y7" s="216">
        <v>0</v>
      </c>
      <c r="Z7" s="216">
        <v>58.95</v>
      </c>
      <c r="AA7" s="216">
        <v>14.47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82.26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269.92</v>
      </c>
      <c r="L8" s="216">
        <v>7.72</v>
      </c>
      <c r="M8" s="216">
        <v>64.13</v>
      </c>
      <c r="N8" s="216">
        <v>52.94</v>
      </c>
      <c r="O8" s="216">
        <v>73.900000000000006</v>
      </c>
      <c r="P8" s="216">
        <v>28.73</v>
      </c>
      <c r="Q8" s="216">
        <v>4.97</v>
      </c>
      <c r="R8" s="216">
        <v>4.82</v>
      </c>
      <c r="S8" s="216">
        <v>4.09</v>
      </c>
      <c r="T8" s="216">
        <v>0</v>
      </c>
      <c r="U8" s="216">
        <v>49.92</v>
      </c>
      <c r="V8" s="216">
        <v>0</v>
      </c>
      <c r="W8" s="216">
        <v>4.82</v>
      </c>
      <c r="X8" s="216">
        <v>62.49</v>
      </c>
      <c r="Y8" s="216">
        <v>0</v>
      </c>
      <c r="Z8" s="216">
        <v>58.95</v>
      </c>
      <c r="AA8" s="216">
        <v>14.47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82.26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269.95</v>
      </c>
      <c r="L9" s="216">
        <v>7.72</v>
      </c>
      <c r="M9" s="216">
        <v>64.13</v>
      </c>
      <c r="N9" s="216">
        <v>52.94</v>
      </c>
      <c r="O9" s="216">
        <v>73.900000000000006</v>
      </c>
      <c r="P9" s="216">
        <v>28.73</v>
      </c>
      <c r="Q9" s="216">
        <v>5.23</v>
      </c>
      <c r="R9" s="216">
        <v>4.82</v>
      </c>
      <c r="S9" s="216">
        <v>4.0999999999999996</v>
      </c>
      <c r="T9" s="216">
        <v>0</v>
      </c>
      <c r="U9" s="216">
        <v>49.92</v>
      </c>
      <c r="V9" s="216">
        <v>0</v>
      </c>
      <c r="W9" s="216">
        <v>4.82</v>
      </c>
      <c r="X9" s="216">
        <v>62.49</v>
      </c>
      <c r="Y9" s="216">
        <v>0</v>
      </c>
      <c r="Z9" s="216">
        <v>58.95</v>
      </c>
      <c r="AA9" s="216">
        <v>14.47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82.26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269.92</v>
      </c>
      <c r="L10" s="216">
        <v>7.72</v>
      </c>
      <c r="M10" s="216">
        <v>64.13</v>
      </c>
      <c r="N10" s="216">
        <v>52.94</v>
      </c>
      <c r="O10" s="216">
        <v>73.900000000000006</v>
      </c>
      <c r="P10" s="216">
        <v>28.73</v>
      </c>
      <c r="Q10" s="216">
        <v>4.0599999999999996</v>
      </c>
      <c r="R10" s="216">
        <v>4.82</v>
      </c>
      <c r="S10" s="216">
        <v>4.0999999999999996</v>
      </c>
      <c r="T10" s="216">
        <v>0</v>
      </c>
      <c r="U10" s="216">
        <v>49.92</v>
      </c>
      <c r="V10" s="216">
        <v>0</v>
      </c>
      <c r="W10" s="216">
        <v>4.82</v>
      </c>
      <c r="X10" s="216">
        <v>62.49</v>
      </c>
      <c r="Y10" s="216">
        <v>0</v>
      </c>
      <c r="Z10" s="216">
        <v>58.95</v>
      </c>
      <c r="AA10" s="216">
        <v>14.47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82.26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270.70999999999998</v>
      </c>
      <c r="L11" s="216">
        <v>7.72</v>
      </c>
      <c r="M11" s="216">
        <v>64.13</v>
      </c>
      <c r="N11" s="216">
        <v>52.94</v>
      </c>
      <c r="O11" s="216">
        <v>73.900000000000006</v>
      </c>
      <c r="P11" s="216">
        <v>28.73</v>
      </c>
      <c r="Q11" s="216">
        <v>2.78</v>
      </c>
      <c r="R11" s="216">
        <v>4.82</v>
      </c>
      <c r="S11" s="216">
        <v>6.01</v>
      </c>
      <c r="T11" s="216">
        <v>0</v>
      </c>
      <c r="U11" s="216">
        <v>49.92</v>
      </c>
      <c r="V11" s="216">
        <v>0</v>
      </c>
      <c r="W11" s="216">
        <v>4.82</v>
      </c>
      <c r="X11" s="216">
        <v>62.49</v>
      </c>
      <c r="Y11" s="216">
        <v>0</v>
      </c>
      <c r="Z11" s="216">
        <v>19.29</v>
      </c>
      <c r="AA11" s="216">
        <v>14.47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82.26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270.7</v>
      </c>
      <c r="L12" s="216">
        <v>7.72</v>
      </c>
      <c r="M12" s="216">
        <v>64.13</v>
      </c>
      <c r="N12" s="216">
        <v>52.94</v>
      </c>
      <c r="O12" s="216">
        <v>73.900000000000006</v>
      </c>
      <c r="P12" s="216">
        <v>28.73</v>
      </c>
      <c r="Q12" s="216">
        <v>1.32</v>
      </c>
      <c r="R12" s="216">
        <v>4.82</v>
      </c>
      <c r="S12" s="216">
        <v>6.01</v>
      </c>
      <c r="T12" s="216">
        <v>0</v>
      </c>
      <c r="U12" s="216">
        <v>49.92</v>
      </c>
      <c r="V12" s="216">
        <v>0</v>
      </c>
      <c r="W12" s="216">
        <v>4.82</v>
      </c>
      <c r="X12" s="216">
        <v>62.49</v>
      </c>
      <c r="Y12" s="216">
        <v>0</v>
      </c>
      <c r="Z12" s="216">
        <v>19.29</v>
      </c>
      <c r="AA12" s="216">
        <v>14.47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82.26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270.33</v>
      </c>
      <c r="L13" s="216">
        <v>7.72</v>
      </c>
      <c r="M13" s="216">
        <v>64.13</v>
      </c>
      <c r="N13" s="216">
        <v>52.94</v>
      </c>
      <c r="O13" s="216">
        <v>73.900000000000006</v>
      </c>
      <c r="P13" s="216">
        <v>28.73</v>
      </c>
      <c r="Q13" s="216">
        <v>0</v>
      </c>
      <c r="R13" s="216">
        <v>4.82</v>
      </c>
      <c r="S13" s="216">
        <v>5.67</v>
      </c>
      <c r="T13" s="216">
        <v>0</v>
      </c>
      <c r="U13" s="216">
        <v>49.92</v>
      </c>
      <c r="V13" s="216">
        <v>0</v>
      </c>
      <c r="W13" s="216">
        <v>4.82</v>
      </c>
      <c r="X13" s="216">
        <v>62.49</v>
      </c>
      <c r="Y13" s="216">
        <v>0</v>
      </c>
      <c r="Z13" s="216">
        <v>19.29</v>
      </c>
      <c r="AA13" s="216">
        <v>14.47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82.26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270.33</v>
      </c>
      <c r="L14" s="216">
        <v>7.72</v>
      </c>
      <c r="M14" s="216">
        <v>64.13</v>
      </c>
      <c r="N14" s="216">
        <v>52.94</v>
      </c>
      <c r="O14" s="216">
        <v>73.900000000000006</v>
      </c>
      <c r="P14" s="216">
        <v>28.73</v>
      </c>
      <c r="Q14" s="216">
        <v>0</v>
      </c>
      <c r="R14" s="216">
        <v>4.82</v>
      </c>
      <c r="S14" s="216">
        <v>5.67</v>
      </c>
      <c r="T14" s="216">
        <v>0</v>
      </c>
      <c r="U14" s="216">
        <v>49.92</v>
      </c>
      <c r="V14" s="216">
        <v>0</v>
      </c>
      <c r="W14" s="216">
        <v>4.82</v>
      </c>
      <c r="X14" s="216">
        <v>62.49</v>
      </c>
      <c r="Y14" s="216">
        <v>0</v>
      </c>
      <c r="Z14" s="216">
        <v>19.29</v>
      </c>
      <c r="AA14" s="216">
        <v>14.47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82.26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270.33</v>
      </c>
      <c r="L15" s="216">
        <v>7.72</v>
      </c>
      <c r="M15" s="216">
        <v>64.13</v>
      </c>
      <c r="N15" s="216">
        <v>52.94</v>
      </c>
      <c r="O15" s="216">
        <v>73.900000000000006</v>
      </c>
      <c r="P15" s="216">
        <v>28.73</v>
      </c>
      <c r="Q15" s="216">
        <v>0</v>
      </c>
      <c r="R15" s="216">
        <v>4.82</v>
      </c>
      <c r="S15" s="216">
        <v>5.67</v>
      </c>
      <c r="T15" s="216">
        <v>0</v>
      </c>
      <c r="U15" s="216">
        <v>49.92</v>
      </c>
      <c r="V15" s="216">
        <v>0</v>
      </c>
      <c r="W15" s="216">
        <v>4.82</v>
      </c>
      <c r="X15" s="216">
        <v>62.49</v>
      </c>
      <c r="Y15" s="216">
        <v>0</v>
      </c>
      <c r="Z15" s="216">
        <v>19.29</v>
      </c>
      <c r="AA15" s="216">
        <v>14.47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82.26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270.33</v>
      </c>
      <c r="L16" s="216">
        <v>7.87</v>
      </c>
      <c r="M16" s="216">
        <v>64.13</v>
      </c>
      <c r="N16" s="216">
        <v>52.94</v>
      </c>
      <c r="O16" s="216">
        <v>73.900000000000006</v>
      </c>
      <c r="P16" s="216">
        <v>28.73</v>
      </c>
      <c r="Q16" s="216">
        <v>0</v>
      </c>
      <c r="R16" s="216">
        <v>4.82</v>
      </c>
      <c r="S16" s="216">
        <v>5.67</v>
      </c>
      <c r="T16" s="216">
        <v>0</v>
      </c>
      <c r="U16" s="216">
        <v>49.92</v>
      </c>
      <c r="V16" s="216">
        <v>0</v>
      </c>
      <c r="W16" s="216">
        <v>4.82</v>
      </c>
      <c r="X16" s="216">
        <v>62.49</v>
      </c>
      <c r="Y16" s="216">
        <v>0</v>
      </c>
      <c r="Z16" s="216">
        <v>19.29</v>
      </c>
      <c r="AA16" s="216">
        <v>14.47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82.26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270.69</v>
      </c>
      <c r="L17" s="216">
        <v>7.88</v>
      </c>
      <c r="M17" s="216">
        <v>64.13</v>
      </c>
      <c r="N17" s="216">
        <v>52.94</v>
      </c>
      <c r="O17" s="216">
        <v>73.900000000000006</v>
      </c>
      <c r="P17" s="216">
        <v>28.73</v>
      </c>
      <c r="Q17" s="216">
        <v>0</v>
      </c>
      <c r="R17" s="216">
        <v>4.92</v>
      </c>
      <c r="S17" s="216">
        <v>6.01</v>
      </c>
      <c r="T17" s="216">
        <v>0</v>
      </c>
      <c r="U17" s="216">
        <v>49.92</v>
      </c>
      <c r="V17" s="216">
        <v>0</v>
      </c>
      <c r="W17" s="216">
        <v>4.82</v>
      </c>
      <c r="X17" s="216">
        <v>64.790000000000006</v>
      </c>
      <c r="Y17" s="216">
        <v>0</v>
      </c>
      <c r="Z17" s="216">
        <v>19.29</v>
      </c>
      <c r="AA17" s="216">
        <v>14.47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82.26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270.68</v>
      </c>
      <c r="L18" s="216">
        <v>7.88</v>
      </c>
      <c r="M18" s="216">
        <v>64.13</v>
      </c>
      <c r="N18" s="216">
        <v>52.94</v>
      </c>
      <c r="O18" s="216">
        <v>73.900000000000006</v>
      </c>
      <c r="P18" s="216">
        <v>28.73</v>
      </c>
      <c r="Q18" s="216">
        <v>0</v>
      </c>
      <c r="R18" s="216">
        <v>4.92</v>
      </c>
      <c r="S18" s="216">
        <v>6.01</v>
      </c>
      <c r="T18" s="216">
        <v>0</v>
      </c>
      <c r="U18" s="216">
        <v>49.92</v>
      </c>
      <c r="V18" s="216">
        <v>0</v>
      </c>
      <c r="W18" s="216">
        <v>4.82</v>
      </c>
      <c r="X18" s="216">
        <v>64.790000000000006</v>
      </c>
      <c r="Y18" s="216">
        <v>0</v>
      </c>
      <c r="Z18" s="216">
        <v>19.29</v>
      </c>
      <c r="AA18" s="216">
        <v>14.47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82.26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270.69</v>
      </c>
      <c r="L19" s="216">
        <v>7.88</v>
      </c>
      <c r="M19" s="216">
        <v>64.13</v>
      </c>
      <c r="N19" s="216">
        <v>52.94</v>
      </c>
      <c r="O19" s="216">
        <v>73.900000000000006</v>
      </c>
      <c r="P19" s="216">
        <v>28.73</v>
      </c>
      <c r="Q19" s="216">
        <v>0</v>
      </c>
      <c r="R19" s="216">
        <v>4.92</v>
      </c>
      <c r="S19" s="216">
        <v>6.01</v>
      </c>
      <c r="T19" s="216">
        <v>0</v>
      </c>
      <c r="U19" s="216">
        <v>49.92</v>
      </c>
      <c r="V19" s="216">
        <v>0</v>
      </c>
      <c r="W19" s="216">
        <v>4.82</v>
      </c>
      <c r="X19" s="216">
        <v>62.49</v>
      </c>
      <c r="Y19" s="216">
        <v>0</v>
      </c>
      <c r="Z19" s="216">
        <v>19.29</v>
      </c>
      <c r="AA19" s="216">
        <v>14.47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84.02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270.68</v>
      </c>
      <c r="L20" s="216">
        <v>7.88</v>
      </c>
      <c r="M20" s="216">
        <v>64.13</v>
      </c>
      <c r="N20" s="216">
        <v>52.94</v>
      </c>
      <c r="O20" s="216">
        <v>73.900000000000006</v>
      </c>
      <c r="P20" s="216">
        <v>28.73</v>
      </c>
      <c r="Q20" s="216">
        <v>0</v>
      </c>
      <c r="R20" s="216">
        <v>4.92</v>
      </c>
      <c r="S20" s="216">
        <v>6.01</v>
      </c>
      <c r="T20" s="216">
        <v>0</v>
      </c>
      <c r="U20" s="216">
        <v>49.92</v>
      </c>
      <c r="V20" s="216">
        <v>0</v>
      </c>
      <c r="W20" s="216">
        <v>4.82</v>
      </c>
      <c r="X20" s="216">
        <v>62.49</v>
      </c>
      <c r="Y20" s="216">
        <v>0</v>
      </c>
      <c r="Z20" s="216">
        <v>19.29</v>
      </c>
      <c r="AA20" s="216">
        <v>14.47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84.02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270.69</v>
      </c>
      <c r="L21" s="216">
        <v>7.88</v>
      </c>
      <c r="M21" s="216">
        <v>64.13</v>
      </c>
      <c r="N21" s="216">
        <v>52.94</v>
      </c>
      <c r="O21" s="216">
        <v>73.900000000000006</v>
      </c>
      <c r="P21" s="216">
        <v>28.73</v>
      </c>
      <c r="Q21" s="216">
        <v>0</v>
      </c>
      <c r="R21" s="216">
        <v>4.92</v>
      </c>
      <c r="S21" s="216">
        <v>6.01</v>
      </c>
      <c r="T21" s="216">
        <v>0</v>
      </c>
      <c r="U21" s="216">
        <v>49.92</v>
      </c>
      <c r="V21" s="216">
        <v>0</v>
      </c>
      <c r="W21" s="216">
        <v>4.82</v>
      </c>
      <c r="X21" s="216">
        <v>62.49</v>
      </c>
      <c r="Y21" s="216">
        <v>0</v>
      </c>
      <c r="Z21" s="216">
        <v>19.29</v>
      </c>
      <c r="AA21" s="216">
        <v>14.47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84.02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270.68</v>
      </c>
      <c r="L22" s="216">
        <v>7.88</v>
      </c>
      <c r="M22" s="216">
        <v>64.13</v>
      </c>
      <c r="N22" s="216">
        <v>52.94</v>
      </c>
      <c r="O22" s="216">
        <v>73.900000000000006</v>
      </c>
      <c r="P22" s="216">
        <v>28.73</v>
      </c>
      <c r="Q22" s="216">
        <v>0</v>
      </c>
      <c r="R22" s="216">
        <v>4.92</v>
      </c>
      <c r="S22" s="216">
        <v>6.01</v>
      </c>
      <c r="T22" s="216">
        <v>0</v>
      </c>
      <c r="U22" s="216">
        <v>49.92</v>
      </c>
      <c r="V22" s="216">
        <v>0</v>
      </c>
      <c r="W22" s="216">
        <v>4.82</v>
      </c>
      <c r="X22" s="216">
        <v>62.49</v>
      </c>
      <c r="Y22" s="216">
        <v>0</v>
      </c>
      <c r="Z22" s="216">
        <v>19.29</v>
      </c>
      <c r="AA22" s="216">
        <v>14.47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84.02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7.72</v>
      </c>
      <c r="M23" s="216">
        <v>64.13</v>
      </c>
      <c r="N23" s="216">
        <v>52.94</v>
      </c>
      <c r="O23" s="216">
        <v>73.900000000000006</v>
      </c>
      <c r="P23" s="216">
        <v>28.73</v>
      </c>
      <c r="Q23" s="216">
        <v>0</v>
      </c>
      <c r="R23" s="216">
        <v>4.82</v>
      </c>
      <c r="S23" s="216">
        <v>5.0199999999999996</v>
      </c>
      <c r="T23" s="216">
        <v>0</v>
      </c>
      <c r="U23" s="216">
        <v>49.92</v>
      </c>
      <c r="V23" s="216">
        <v>0</v>
      </c>
      <c r="W23" s="216">
        <v>4.82</v>
      </c>
      <c r="X23" s="216">
        <v>62.49</v>
      </c>
      <c r="Y23" s="216">
        <v>0</v>
      </c>
      <c r="Z23" s="216">
        <v>19.29</v>
      </c>
      <c r="AA23" s="216">
        <v>14.47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84.02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7.72</v>
      </c>
      <c r="M24" s="216">
        <v>64.13</v>
      </c>
      <c r="N24" s="216">
        <v>52.94</v>
      </c>
      <c r="O24" s="216">
        <v>73.900000000000006</v>
      </c>
      <c r="P24" s="216">
        <v>28.73</v>
      </c>
      <c r="Q24" s="216">
        <v>0</v>
      </c>
      <c r="R24" s="216">
        <v>4.82</v>
      </c>
      <c r="S24" s="216">
        <v>5.0199999999999996</v>
      </c>
      <c r="T24" s="216">
        <v>0</v>
      </c>
      <c r="U24" s="216">
        <v>49.92</v>
      </c>
      <c r="V24" s="216">
        <v>0</v>
      </c>
      <c r="W24" s="216">
        <v>4.82</v>
      </c>
      <c r="X24" s="216">
        <v>62.49</v>
      </c>
      <c r="Y24" s="216">
        <v>0</v>
      </c>
      <c r="Z24" s="216">
        <v>19.29</v>
      </c>
      <c r="AA24" s="216">
        <v>14.47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84.02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7.72</v>
      </c>
      <c r="M25" s="216">
        <v>64.13</v>
      </c>
      <c r="N25" s="216">
        <v>52.94</v>
      </c>
      <c r="O25" s="216">
        <v>73.900000000000006</v>
      </c>
      <c r="P25" s="216">
        <v>28.73</v>
      </c>
      <c r="Q25" s="216">
        <v>0</v>
      </c>
      <c r="R25" s="216">
        <v>4.82</v>
      </c>
      <c r="S25" s="216">
        <v>5.0199999999999996</v>
      </c>
      <c r="T25" s="216">
        <v>0</v>
      </c>
      <c r="U25" s="216">
        <v>49.92</v>
      </c>
      <c r="V25" s="216">
        <v>0</v>
      </c>
      <c r="W25" s="216">
        <v>4.82</v>
      </c>
      <c r="X25" s="216">
        <v>62.49</v>
      </c>
      <c r="Y25" s="216">
        <v>0</v>
      </c>
      <c r="Z25" s="216">
        <v>19.29</v>
      </c>
      <c r="AA25" s="216">
        <v>14.47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84.02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7.72</v>
      </c>
      <c r="M26" s="216">
        <v>64.13</v>
      </c>
      <c r="N26" s="216">
        <v>52.94</v>
      </c>
      <c r="O26" s="216">
        <v>73.900000000000006</v>
      </c>
      <c r="P26" s="216">
        <v>28.73</v>
      </c>
      <c r="Q26" s="216">
        <v>0</v>
      </c>
      <c r="R26" s="216">
        <v>4.82</v>
      </c>
      <c r="S26" s="216">
        <v>5.0199999999999996</v>
      </c>
      <c r="T26" s="216">
        <v>0</v>
      </c>
      <c r="U26" s="216">
        <v>49.92</v>
      </c>
      <c r="V26" s="216">
        <v>0</v>
      </c>
      <c r="W26" s="216">
        <v>4.82</v>
      </c>
      <c r="X26" s="216">
        <v>62.49</v>
      </c>
      <c r="Y26" s="216">
        <v>0</v>
      </c>
      <c r="Z26" s="216">
        <v>19.29</v>
      </c>
      <c r="AA26" s="216">
        <v>14.47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84.02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7.72</v>
      </c>
      <c r="M27" s="216">
        <v>64.13</v>
      </c>
      <c r="N27" s="216">
        <v>52.94</v>
      </c>
      <c r="O27" s="216">
        <v>73.900000000000006</v>
      </c>
      <c r="P27" s="216">
        <v>28.73</v>
      </c>
      <c r="Q27" s="216">
        <v>0</v>
      </c>
      <c r="R27" s="216">
        <v>4.82</v>
      </c>
      <c r="S27" s="216">
        <v>3.96</v>
      </c>
      <c r="T27" s="216">
        <v>0</v>
      </c>
      <c r="U27" s="216">
        <v>48.6</v>
      </c>
      <c r="V27" s="216">
        <v>0</v>
      </c>
      <c r="W27" s="216">
        <v>4.82</v>
      </c>
      <c r="X27" s="216">
        <v>62.49</v>
      </c>
      <c r="Y27" s="216">
        <v>0</v>
      </c>
      <c r="Z27" s="216">
        <v>19.29</v>
      </c>
      <c r="AA27" s="216">
        <v>14.56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84.02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7.72</v>
      </c>
      <c r="M28" s="216">
        <v>64.13</v>
      </c>
      <c r="N28" s="216">
        <v>52.94</v>
      </c>
      <c r="O28" s="216">
        <v>73.900000000000006</v>
      </c>
      <c r="P28" s="216">
        <v>28.73</v>
      </c>
      <c r="Q28" s="216">
        <v>0</v>
      </c>
      <c r="R28" s="216">
        <v>4.82</v>
      </c>
      <c r="S28" s="216">
        <v>3.96</v>
      </c>
      <c r="T28" s="216">
        <v>0</v>
      </c>
      <c r="U28" s="216">
        <v>47.47</v>
      </c>
      <c r="V28" s="216">
        <v>0</v>
      </c>
      <c r="W28" s="216">
        <v>4.82</v>
      </c>
      <c r="X28" s="216">
        <v>62.49</v>
      </c>
      <c r="Y28" s="216">
        <v>0</v>
      </c>
      <c r="Z28" s="216">
        <v>19.29</v>
      </c>
      <c r="AA28" s="216">
        <v>14.56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84.02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5.61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7.77</v>
      </c>
      <c r="M29" s="216">
        <v>64.13</v>
      </c>
      <c r="N29" s="216">
        <v>52.94</v>
      </c>
      <c r="O29" s="216">
        <v>73.900000000000006</v>
      </c>
      <c r="P29" s="216">
        <v>28.73</v>
      </c>
      <c r="Q29" s="216">
        <v>0</v>
      </c>
      <c r="R29" s="216">
        <v>4.82</v>
      </c>
      <c r="S29" s="216">
        <v>3.96</v>
      </c>
      <c r="T29" s="216">
        <v>0</v>
      </c>
      <c r="U29" s="216">
        <v>46.35</v>
      </c>
      <c r="V29" s="216">
        <v>0</v>
      </c>
      <c r="W29" s="216">
        <v>3.99</v>
      </c>
      <c r="X29" s="216">
        <v>62.49</v>
      </c>
      <c r="Y29" s="216">
        <v>0</v>
      </c>
      <c r="Z29" s="216">
        <v>19.29</v>
      </c>
      <c r="AA29" s="216">
        <v>14.47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84.02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17.97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7.72</v>
      </c>
      <c r="M30" s="216">
        <v>64.13</v>
      </c>
      <c r="N30" s="216">
        <v>52.94</v>
      </c>
      <c r="O30" s="216">
        <v>73.900000000000006</v>
      </c>
      <c r="P30" s="216">
        <v>28.73</v>
      </c>
      <c r="Q30" s="216">
        <v>0</v>
      </c>
      <c r="R30" s="216">
        <v>4.82</v>
      </c>
      <c r="S30" s="216">
        <v>3.96</v>
      </c>
      <c r="T30" s="216">
        <v>0</v>
      </c>
      <c r="U30" s="216">
        <v>45.38</v>
      </c>
      <c r="V30" s="216">
        <v>0</v>
      </c>
      <c r="W30" s="216">
        <v>4.82</v>
      </c>
      <c r="X30" s="216">
        <v>62.49</v>
      </c>
      <c r="Y30" s="216">
        <v>0</v>
      </c>
      <c r="Z30" s="216">
        <v>19.29</v>
      </c>
      <c r="AA30" s="216">
        <v>14.47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84.02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36.06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269.92</v>
      </c>
      <c r="L31" s="216">
        <v>7.72</v>
      </c>
      <c r="M31" s="216">
        <v>64.13</v>
      </c>
      <c r="N31" s="216">
        <v>52.94</v>
      </c>
      <c r="O31" s="216">
        <v>73.900000000000006</v>
      </c>
      <c r="P31" s="216">
        <v>28.73</v>
      </c>
      <c r="Q31" s="216">
        <v>0</v>
      </c>
      <c r="R31" s="216">
        <v>4.82</v>
      </c>
      <c r="S31" s="216">
        <v>3.87</v>
      </c>
      <c r="T31" s="216">
        <v>0</v>
      </c>
      <c r="U31" s="216">
        <v>44.26</v>
      </c>
      <c r="V31" s="216">
        <v>0</v>
      </c>
      <c r="W31" s="216">
        <v>4.82</v>
      </c>
      <c r="X31" s="216">
        <v>14.47</v>
      </c>
      <c r="Y31" s="216">
        <v>0</v>
      </c>
      <c r="Z31" s="216">
        <v>19.29</v>
      </c>
      <c r="AA31" s="216">
        <v>14.47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84.02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269.89</v>
      </c>
      <c r="L32" s="216">
        <v>7.72</v>
      </c>
      <c r="M32" s="216">
        <v>64.13</v>
      </c>
      <c r="N32" s="216">
        <v>52.94</v>
      </c>
      <c r="O32" s="216">
        <v>73.900000000000006</v>
      </c>
      <c r="P32" s="216">
        <v>28.73</v>
      </c>
      <c r="Q32" s="216">
        <v>0</v>
      </c>
      <c r="R32" s="216">
        <v>4.82</v>
      </c>
      <c r="S32" s="216">
        <v>3.87</v>
      </c>
      <c r="T32" s="216">
        <v>0</v>
      </c>
      <c r="U32" s="216">
        <v>44.26</v>
      </c>
      <c r="V32" s="216">
        <v>0</v>
      </c>
      <c r="W32" s="216">
        <v>4.82</v>
      </c>
      <c r="X32" s="216">
        <v>14.47</v>
      </c>
      <c r="Y32" s="216">
        <v>0</v>
      </c>
      <c r="Z32" s="216">
        <v>19.29</v>
      </c>
      <c r="AA32" s="216">
        <v>14.47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84.02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269.92</v>
      </c>
      <c r="L33" s="216">
        <v>7.72</v>
      </c>
      <c r="M33" s="216">
        <v>64.13</v>
      </c>
      <c r="N33" s="216">
        <v>52.94</v>
      </c>
      <c r="O33" s="216">
        <v>73.900000000000006</v>
      </c>
      <c r="P33" s="216">
        <v>28.73</v>
      </c>
      <c r="Q33" s="216">
        <v>0</v>
      </c>
      <c r="R33" s="216">
        <v>4.82</v>
      </c>
      <c r="S33" s="216">
        <v>3.87</v>
      </c>
      <c r="T33" s="216">
        <v>0</v>
      </c>
      <c r="U33" s="216">
        <v>44.26</v>
      </c>
      <c r="V33" s="216">
        <v>0</v>
      </c>
      <c r="W33" s="216">
        <v>4.82</v>
      </c>
      <c r="X33" s="216">
        <v>14.47</v>
      </c>
      <c r="Y33" s="216">
        <v>0</v>
      </c>
      <c r="Z33" s="216">
        <v>19.29</v>
      </c>
      <c r="AA33" s="216">
        <v>14.47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84.02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269.89</v>
      </c>
      <c r="L34" s="216">
        <v>7.87</v>
      </c>
      <c r="M34" s="216">
        <v>64.13</v>
      </c>
      <c r="N34" s="216">
        <v>52.94</v>
      </c>
      <c r="O34" s="216">
        <v>73.900000000000006</v>
      </c>
      <c r="P34" s="216">
        <v>28.73</v>
      </c>
      <c r="Q34" s="216">
        <v>0</v>
      </c>
      <c r="R34" s="216">
        <v>4.82</v>
      </c>
      <c r="S34" s="216">
        <v>4.07</v>
      </c>
      <c r="T34" s="216">
        <v>0</v>
      </c>
      <c r="U34" s="216">
        <v>44.26</v>
      </c>
      <c r="V34" s="216">
        <v>0</v>
      </c>
      <c r="W34" s="216">
        <v>4.82</v>
      </c>
      <c r="X34" s="216">
        <v>14.47</v>
      </c>
      <c r="Y34" s="216">
        <v>0</v>
      </c>
      <c r="Z34" s="216">
        <v>19.29</v>
      </c>
      <c r="AA34" s="216">
        <v>14.47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84.02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7.87</v>
      </c>
      <c r="M35" s="216">
        <v>64.13</v>
      </c>
      <c r="N35" s="216">
        <v>52.94</v>
      </c>
      <c r="O35" s="216">
        <v>73.900000000000006</v>
      </c>
      <c r="P35" s="216">
        <v>28.73</v>
      </c>
      <c r="Q35" s="216">
        <v>0</v>
      </c>
      <c r="R35" s="216">
        <v>4.83</v>
      </c>
      <c r="S35" s="216">
        <v>4.0599999999999996</v>
      </c>
      <c r="T35" s="216">
        <v>0</v>
      </c>
      <c r="U35" s="216">
        <v>44.26</v>
      </c>
      <c r="V35" s="216">
        <v>0</v>
      </c>
      <c r="W35" s="216">
        <v>5</v>
      </c>
      <c r="X35" s="216">
        <v>14.6</v>
      </c>
      <c r="Y35" s="216">
        <v>0</v>
      </c>
      <c r="Z35" s="216">
        <v>19.29</v>
      </c>
      <c r="AA35" s="216">
        <v>14.47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84.02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7.87</v>
      </c>
      <c r="M36" s="216">
        <v>64.13</v>
      </c>
      <c r="N36" s="216">
        <v>52.94</v>
      </c>
      <c r="O36" s="216">
        <v>73.900000000000006</v>
      </c>
      <c r="P36" s="216">
        <v>28.73</v>
      </c>
      <c r="Q36" s="216">
        <v>0</v>
      </c>
      <c r="R36" s="216">
        <v>4.83</v>
      </c>
      <c r="S36" s="216">
        <v>4.0599999999999996</v>
      </c>
      <c r="T36" s="216">
        <v>0</v>
      </c>
      <c r="U36" s="216">
        <v>44.26</v>
      </c>
      <c r="V36" s="216">
        <v>0</v>
      </c>
      <c r="W36" s="216">
        <v>4.82</v>
      </c>
      <c r="X36" s="216">
        <v>14.47</v>
      </c>
      <c r="Y36" s="216">
        <v>0</v>
      </c>
      <c r="Z36" s="216">
        <v>19.29</v>
      </c>
      <c r="AA36" s="216">
        <v>14.47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84.02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270.31</v>
      </c>
      <c r="L37" s="216">
        <v>7.87</v>
      </c>
      <c r="M37" s="216">
        <v>64.13</v>
      </c>
      <c r="N37" s="216">
        <v>52.94</v>
      </c>
      <c r="O37" s="216">
        <v>73.900000000000006</v>
      </c>
      <c r="P37" s="216">
        <v>28.73</v>
      </c>
      <c r="Q37" s="216">
        <v>0</v>
      </c>
      <c r="R37" s="216">
        <v>4.83</v>
      </c>
      <c r="S37" s="216">
        <v>5.63</v>
      </c>
      <c r="T37" s="216">
        <v>0</v>
      </c>
      <c r="U37" s="216">
        <v>44.26</v>
      </c>
      <c r="V37" s="216">
        <v>0</v>
      </c>
      <c r="W37" s="216">
        <v>4.82</v>
      </c>
      <c r="X37" s="216">
        <v>14.47</v>
      </c>
      <c r="Y37" s="216">
        <v>0</v>
      </c>
      <c r="Z37" s="216">
        <v>19.29</v>
      </c>
      <c r="AA37" s="216">
        <v>14.47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84.02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270.31</v>
      </c>
      <c r="L38" s="216">
        <v>7.87</v>
      </c>
      <c r="M38" s="216">
        <v>64.13</v>
      </c>
      <c r="N38" s="216">
        <v>52.94</v>
      </c>
      <c r="O38" s="216">
        <v>73.900000000000006</v>
      </c>
      <c r="P38" s="216">
        <v>28.73</v>
      </c>
      <c r="Q38" s="216">
        <v>0</v>
      </c>
      <c r="R38" s="216">
        <v>4.83</v>
      </c>
      <c r="S38" s="216">
        <v>5.63</v>
      </c>
      <c r="T38" s="216">
        <v>0</v>
      </c>
      <c r="U38" s="216">
        <v>44.26</v>
      </c>
      <c r="V38" s="216">
        <v>0</v>
      </c>
      <c r="W38" s="216">
        <v>4.82</v>
      </c>
      <c r="X38" s="216">
        <v>14.47</v>
      </c>
      <c r="Y38" s="216">
        <v>0</v>
      </c>
      <c r="Z38" s="216">
        <v>19.29</v>
      </c>
      <c r="AA38" s="216">
        <v>14.47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84.02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270.31</v>
      </c>
      <c r="L39" s="216">
        <v>7.87</v>
      </c>
      <c r="M39" s="216">
        <v>64.13</v>
      </c>
      <c r="N39" s="216">
        <v>52.94</v>
      </c>
      <c r="O39" s="216">
        <v>73.900000000000006</v>
      </c>
      <c r="P39" s="216">
        <v>28.73</v>
      </c>
      <c r="Q39" s="216">
        <v>0</v>
      </c>
      <c r="R39" s="216">
        <v>4.83</v>
      </c>
      <c r="S39" s="216">
        <v>5.63</v>
      </c>
      <c r="T39" s="216">
        <v>0</v>
      </c>
      <c r="U39" s="216">
        <v>44.69</v>
      </c>
      <c r="V39" s="216">
        <v>0</v>
      </c>
      <c r="W39" s="216">
        <v>4.82</v>
      </c>
      <c r="X39" s="216">
        <v>14.47</v>
      </c>
      <c r="Y39" s="216">
        <v>0</v>
      </c>
      <c r="Z39" s="216">
        <v>19.29</v>
      </c>
      <c r="AA39" s="216">
        <v>14.47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84.02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270.31</v>
      </c>
      <c r="L40" s="216">
        <v>7.87</v>
      </c>
      <c r="M40" s="216">
        <v>64.13</v>
      </c>
      <c r="N40" s="216">
        <v>52.94</v>
      </c>
      <c r="O40" s="216">
        <v>73.900000000000006</v>
      </c>
      <c r="P40" s="216">
        <v>28.73</v>
      </c>
      <c r="Q40" s="216">
        <v>0</v>
      </c>
      <c r="R40" s="216">
        <v>4.83</v>
      </c>
      <c r="S40" s="216">
        <v>5.63</v>
      </c>
      <c r="T40" s="216">
        <v>0</v>
      </c>
      <c r="U40" s="216">
        <v>44.74</v>
      </c>
      <c r="V40" s="216">
        <v>0</v>
      </c>
      <c r="W40" s="216">
        <v>4.82</v>
      </c>
      <c r="X40" s="216">
        <v>14.47</v>
      </c>
      <c r="Y40" s="216">
        <v>0</v>
      </c>
      <c r="Z40" s="216">
        <v>19.29</v>
      </c>
      <c r="AA40" s="216">
        <v>14.47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84.02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270.31</v>
      </c>
      <c r="L41" s="216">
        <v>7.87</v>
      </c>
      <c r="M41" s="216">
        <v>64.13</v>
      </c>
      <c r="N41" s="216">
        <v>52.94</v>
      </c>
      <c r="O41" s="216">
        <v>73.900000000000006</v>
      </c>
      <c r="P41" s="216">
        <v>28.73</v>
      </c>
      <c r="Q41" s="216">
        <v>0</v>
      </c>
      <c r="R41" s="216">
        <v>4.83</v>
      </c>
      <c r="S41" s="216">
        <v>5.63</v>
      </c>
      <c r="T41" s="216">
        <v>0</v>
      </c>
      <c r="U41" s="216">
        <v>44.74</v>
      </c>
      <c r="V41" s="216">
        <v>0</v>
      </c>
      <c r="W41" s="216">
        <v>4.82</v>
      </c>
      <c r="X41" s="216">
        <v>14.47</v>
      </c>
      <c r="Y41" s="216">
        <v>0</v>
      </c>
      <c r="Z41" s="216">
        <v>19.29</v>
      </c>
      <c r="AA41" s="216">
        <v>14.47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84.02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270.31</v>
      </c>
      <c r="L42" s="216">
        <v>7.87</v>
      </c>
      <c r="M42" s="216">
        <v>64.13</v>
      </c>
      <c r="N42" s="216">
        <v>52.94</v>
      </c>
      <c r="O42" s="216">
        <v>73.900000000000006</v>
      </c>
      <c r="P42" s="216">
        <v>28.73</v>
      </c>
      <c r="Q42" s="216">
        <v>0</v>
      </c>
      <c r="R42" s="216">
        <v>4.83</v>
      </c>
      <c r="S42" s="216">
        <v>5.63</v>
      </c>
      <c r="T42" s="216">
        <v>0</v>
      </c>
      <c r="U42" s="216">
        <v>44.74</v>
      </c>
      <c r="V42" s="216">
        <v>0</v>
      </c>
      <c r="W42" s="216">
        <v>4.82</v>
      </c>
      <c r="X42" s="216">
        <v>14.47</v>
      </c>
      <c r="Y42" s="216">
        <v>0</v>
      </c>
      <c r="Z42" s="216">
        <v>19.29</v>
      </c>
      <c r="AA42" s="216">
        <v>14.47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84.02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270.31</v>
      </c>
      <c r="L43" s="216">
        <v>7.86</v>
      </c>
      <c r="M43" s="216">
        <v>64.13</v>
      </c>
      <c r="N43" s="216">
        <v>52.94</v>
      </c>
      <c r="O43" s="216">
        <v>73.900000000000006</v>
      </c>
      <c r="P43" s="216">
        <v>28.73</v>
      </c>
      <c r="Q43" s="216">
        <v>0</v>
      </c>
      <c r="R43" s="216">
        <v>4.82</v>
      </c>
      <c r="S43" s="216">
        <v>5.55</v>
      </c>
      <c r="T43" s="216">
        <v>0</v>
      </c>
      <c r="U43" s="216">
        <v>44.74</v>
      </c>
      <c r="V43" s="216">
        <v>0</v>
      </c>
      <c r="W43" s="216">
        <v>4.82</v>
      </c>
      <c r="X43" s="216">
        <v>14.47</v>
      </c>
      <c r="Y43" s="216">
        <v>0</v>
      </c>
      <c r="Z43" s="216">
        <v>19.29</v>
      </c>
      <c r="AA43" s="216">
        <v>14.47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270.31</v>
      </c>
      <c r="L44" s="216">
        <v>7.86</v>
      </c>
      <c r="M44" s="216">
        <v>64.13</v>
      </c>
      <c r="N44" s="216">
        <v>52.94</v>
      </c>
      <c r="O44" s="216">
        <v>73.900000000000006</v>
      </c>
      <c r="P44" s="216">
        <v>28.73</v>
      </c>
      <c r="Q44" s="216">
        <v>0</v>
      </c>
      <c r="R44" s="216">
        <v>4.83</v>
      </c>
      <c r="S44" s="216">
        <v>5.55</v>
      </c>
      <c r="T44" s="216">
        <v>0</v>
      </c>
      <c r="U44" s="216">
        <v>44.74</v>
      </c>
      <c r="V44" s="216">
        <v>0</v>
      </c>
      <c r="W44" s="216">
        <v>4.82</v>
      </c>
      <c r="X44" s="216">
        <v>14.47</v>
      </c>
      <c r="Y44" s="216">
        <v>0</v>
      </c>
      <c r="Z44" s="216">
        <v>19.29</v>
      </c>
      <c r="AA44" s="216">
        <v>14.47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270.31</v>
      </c>
      <c r="L45" s="216">
        <v>7.86</v>
      </c>
      <c r="M45" s="216">
        <v>64.13</v>
      </c>
      <c r="N45" s="216">
        <v>52.94</v>
      </c>
      <c r="O45" s="216">
        <v>73.900000000000006</v>
      </c>
      <c r="P45" s="216">
        <v>28.73</v>
      </c>
      <c r="Q45" s="216">
        <v>0</v>
      </c>
      <c r="R45" s="216">
        <v>7.25</v>
      </c>
      <c r="S45" s="216">
        <v>5.55</v>
      </c>
      <c r="T45" s="216">
        <v>0</v>
      </c>
      <c r="U45" s="216">
        <v>44.74</v>
      </c>
      <c r="V45" s="216">
        <v>0</v>
      </c>
      <c r="W45" s="216">
        <v>4.82</v>
      </c>
      <c r="X45" s="216">
        <v>14.47</v>
      </c>
      <c r="Y45" s="216">
        <v>0</v>
      </c>
      <c r="Z45" s="216">
        <v>19.29</v>
      </c>
      <c r="AA45" s="216">
        <v>14.47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270.31</v>
      </c>
      <c r="L46" s="216">
        <v>7.86</v>
      </c>
      <c r="M46" s="216">
        <v>64.13</v>
      </c>
      <c r="N46" s="216">
        <v>52.94</v>
      </c>
      <c r="O46" s="216">
        <v>73.900000000000006</v>
      </c>
      <c r="P46" s="216">
        <v>28.73</v>
      </c>
      <c r="Q46" s="216">
        <v>0</v>
      </c>
      <c r="R46" s="216">
        <v>7.25</v>
      </c>
      <c r="S46" s="216">
        <v>5.55</v>
      </c>
      <c r="T46" s="216">
        <v>0</v>
      </c>
      <c r="U46" s="216">
        <v>44.74</v>
      </c>
      <c r="V46" s="216">
        <v>0</v>
      </c>
      <c r="W46" s="216">
        <v>4.82</v>
      </c>
      <c r="X46" s="216">
        <v>14.47</v>
      </c>
      <c r="Y46" s="216">
        <v>0</v>
      </c>
      <c r="Z46" s="216">
        <v>19.29</v>
      </c>
      <c r="AA46" s="216">
        <v>14.47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270.77</v>
      </c>
      <c r="L47" s="216">
        <v>7.86</v>
      </c>
      <c r="M47" s="216">
        <v>64.13</v>
      </c>
      <c r="N47" s="216">
        <v>52.94</v>
      </c>
      <c r="O47" s="216">
        <v>73.900000000000006</v>
      </c>
      <c r="P47" s="216">
        <v>28.73</v>
      </c>
      <c r="Q47" s="216">
        <v>0</v>
      </c>
      <c r="R47" s="216">
        <v>4.83</v>
      </c>
      <c r="S47" s="216">
        <v>5.55</v>
      </c>
      <c r="T47" s="216">
        <v>0</v>
      </c>
      <c r="U47" s="216">
        <v>44.74</v>
      </c>
      <c r="V47" s="216">
        <v>0</v>
      </c>
      <c r="W47" s="216">
        <v>4.82</v>
      </c>
      <c r="X47" s="216">
        <v>14.47</v>
      </c>
      <c r="Y47" s="216">
        <v>0</v>
      </c>
      <c r="Z47" s="216">
        <v>19.29</v>
      </c>
      <c r="AA47" s="216">
        <v>14.47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270.77</v>
      </c>
      <c r="L48" s="216">
        <v>7.86</v>
      </c>
      <c r="M48" s="216">
        <v>64.13</v>
      </c>
      <c r="N48" s="216">
        <v>52.94</v>
      </c>
      <c r="O48" s="216">
        <v>73.900000000000006</v>
      </c>
      <c r="P48" s="216">
        <v>28.73</v>
      </c>
      <c r="Q48" s="216">
        <v>0</v>
      </c>
      <c r="R48" s="216">
        <v>4.83</v>
      </c>
      <c r="S48" s="216">
        <v>5.55</v>
      </c>
      <c r="T48" s="216">
        <v>0</v>
      </c>
      <c r="U48" s="216">
        <v>44.74</v>
      </c>
      <c r="V48" s="216">
        <v>0</v>
      </c>
      <c r="W48" s="216">
        <v>4.82</v>
      </c>
      <c r="X48" s="216">
        <v>14.47</v>
      </c>
      <c r="Y48" s="216">
        <v>0</v>
      </c>
      <c r="Z48" s="216">
        <v>19.29</v>
      </c>
      <c r="AA48" s="216">
        <v>14.47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270.77</v>
      </c>
      <c r="L49" s="216">
        <v>7.86</v>
      </c>
      <c r="M49" s="216">
        <v>64.13</v>
      </c>
      <c r="N49" s="216">
        <v>52.94</v>
      </c>
      <c r="O49" s="216">
        <v>73.900000000000006</v>
      </c>
      <c r="P49" s="216">
        <v>28.73</v>
      </c>
      <c r="Q49" s="216">
        <v>0</v>
      </c>
      <c r="R49" s="216">
        <v>9.32</v>
      </c>
      <c r="S49" s="216">
        <v>5.6</v>
      </c>
      <c r="T49" s="216">
        <v>0</v>
      </c>
      <c r="U49" s="216">
        <v>44.74</v>
      </c>
      <c r="V49" s="216">
        <v>0</v>
      </c>
      <c r="W49" s="216">
        <v>4.82</v>
      </c>
      <c r="X49" s="216">
        <v>14.47</v>
      </c>
      <c r="Y49" s="216">
        <v>0</v>
      </c>
      <c r="Z49" s="216">
        <v>19.29</v>
      </c>
      <c r="AA49" s="216">
        <v>14.47</v>
      </c>
      <c r="AB49" s="216">
        <v>0</v>
      </c>
      <c r="AC49" s="216">
        <v>9.31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270.77</v>
      </c>
      <c r="L50" s="216">
        <v>7.86</v>
      </c>
      <c r="M50" s="216">
        <v>64.13</v>
      </c>
      <c r="N50" s="216">
        <v>52.94</v>
      </c>
      <c r="O50" s="216">
        <v>73.900000000000006</v>
      </c>
      <c r="P50" s="216">
        <v>28.73</v>
      </c>
      <c r="Q50" s="216">
        <v>0</v>
      </c>
      <c r="R50" s="216">
        <v>9.32</v>
      </c>
      <c r="S50" s="216">
        <v>5.6</v>
      </c>
      <c r="T50" s="216">
        <v>0</v>
      </c>
      <c r="U50" s="216">
        <v>44.74</v>
      </c>
      <c r="V50" s="216">
        <v>0</v>
      </c>
      <c r="W50" s="216">
        <v>4.82</v>
      </c>
      <c r="X50" s="216">
        <v>14.47</v>
      </c>
      <c r="Y50" s="216">
        <v>0</v>
      </c>
      <c r="Z50" s="216">
        <v>19.29</v>
      </c>
      <c r="AA50" s="216">
        <v>14.47</v>
      </c>
      <c r="AB50" s="216">
        <v>0</v>
      </c>
      <c r="AC50" s="216">
        <v>9.31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270.77</v>
      </c>
      <c r="L51" s="216">
        <v>7.86</v>
      </c>
      <c r="M51" s="216">
        <v>64.13</v>
      </c>
      <c r="N51" s="216">
        <v>52.94</v>
      </c>
      <c r="O51" s="216">
        <v>73.900000000000006</v>
      </c>
      <c r="P51" s="216">
        <v>28.73</v>
      </c>
      <c r="Q51" s="216">
        <v>0</v>
      </c>
      <c r="R51" s="216">
        <v>9.32</v>
      </c>
      <c r="S51" s="216">
        <v>5.6</v>
      </c>
      <c r="T51" s="216">
        <v>0</v>
      </c>
      <c r="U51" s="216">
        <v>44.74</v>
      </c>
      <c r="V51" s="216">
        <v>0</v>
      </c>
      <c r="W51" s="216">
        <v>4.82</v>
      </c>
      <c r="X51" s="216">
        <v>14.47</v>
      </c>
      <c r="Y51" s="216">
        <v>0</v>
      </c>
      <c r="Z51" s="216">
        <v>19.29</v>
      </c>
      <c r="AA51" s="216">
        <v>14.47</v>
      </c>
      <c r="AB51" s="216">
        <v>0</v>
      </c>
      <c r="AC51" s="216">
        <v>14.95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270.77</v>
      </c>
      <c r="L52" s="216">
        <v>7.86</v>
      </c>
      <c r="M52" s="216">
        <v>64.13</v>
      </c>
      <c r="N52" s="216">
        <v>52.94</v>
      </c>
      <c r="O52" s="216">
        <v>73.900000000000006</v>
      </c>
      <c r="P52" s="216">
        <v>28.73</v>
      </c>
      <c r="Q52" s="216">
        <v>0</v>
      </c>
      <c r="R52" s="216">
        <v>9.32</v>
      </c>
      <c r="S52" s="216">
        <v>5.6</v>
      </c>
      <c r="T52" s="216">
        <v>0</v>
      </c>
      <c r="U52" s="216">
        <v>44.74</v>
      </c>
      <c r="V52" s="216">
        <v>0</v>
      </c>
      <c r="W52" s="216">
        <v>4.82</v>
      </c>
      <c r="X52" s="216">
        <v>14.47</v>
      </c>
      <c r="Y52" s="216">
        <v>0</v>
      </c>
      <c r="Z52" s="216">
        <v>19.29</v>
      </c>
      <c r="AA52" s="216">
        <v>14.47</v>
      </c>
      <c r="AB52" s="216">
        <v>0</v>
      </c>
      <c r="AC52" s="216">
        <v>14.95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270.77</v>
      </c>
      <c r="L53" s="216">
        <v>7.8</v>
      </c>
      <c r="M53" s="216">
        <v>64.13</v>
      </c>
      <c r="N53" s="216">
        <v>52.94</v>
      </c>
      <c r="O53" s="216">
        <v>73.900000000000006</v>
      </c>
      <c r="P53" s="216">
        <v>28.73</v>
      </c>
      <c r="Q53" s="216">
        <v>0</v>
      </c>
      <c r="R53" s="216">
        <v>9.32</v>
      </c>
      <c r="S53" s="216">
        <v>5.6</v>
      </c>
      <c r="T53" s="216">
        <v>0</v>
      </c>
      <c r="U53" s="216">
        <v>44.74</v>
      </c>
      <c r="V53" s="216">
        <v>0</v>
      </c>
      <c r="W53" s="216">
        <v>4.82</v>
      </c>
      <c r="X53" s="216">
        <v>14.47</v>
      </c>
      <c r="Y53" s="216">
        <v>0</v>
      </c>
      <c r="Z53" s="216">
        <v>19.29</v>
      </c>
      <c r="AA53" s="216">
        <v>14.47</v>
      </c>
      <c r="AB53" s="216">
        <v>0</v>
      </c>
      <c r="AC53" s="216">
        <v>14.95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270.77</v>
      </c>
      <c r="L54" s="216">
        <v>7.8</v>
      </c>
      <c r="M54" s="216">
        <v>64.13</v>
      </c>
      <c r="N54" s="216">
        <v>52.94</v>
      </c>
      <c r="O54" s="216">
        <v>73.900000000000006</v>
      </c>
      <c r="P54" s="216">
        <v>28.73</v>
      </c>
      <c r="Q54" s="216">
        <v>0</v>
      </c>
      <c r="R54" s="216">
        <v>9.32</v>
      </c>
      <c r="S54" s="216">
        <v>5.6</v>
      </c>
      <c r="T54" s="216">
        <v>0</v>
      </c>
      <c r="U54" s="216">
        <v>44.74</v>
      </c>
      <c r="V54" s="216">
        <v>0</v>
      </c>
      <c r="W54" s="216">
        <v>4.82</v>
      </c>
      <c r="X54" s="216">
        <v>14.47</v>
      </c>
      <c r="Y54" s="216">
        <v>0</v>
      </c>
      <c r="Z54" s="216">
        <v>19.29</v>
      </c>
      <c r="AA54" s="216">
        <v>14.47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270.77</v>
      </c>
      <c r="L55" s="216">
        <v>7.8</v>
      </c>
      <c r="M55" s="216">
        <v>64.13</v>
      </c>
      <c r="N55" s="216">
        <v>52.94</v>
      </c>
      <c r="O55" s="216">
        <v>73.900000000000006</v>
      </c>
      <c r="P55" s="216">
        <v>28.73</v>
      </c>
      <c r="Q55" s="216">
        <v>0</v>
      </c>
      <c r="R55" s="216">
        <v>9.32</v>
      </c>
      <c r="S55" s="216">
        <v>5.6</v>
      </c>
      <c r="T55" s="216">
        <v>0</v>
      </c>
      <c r="U55" s="216">
        <v>44.74</v>
      </c>
      <c r="V55" s="216">
        <v>0</v>
      </c>
      <c r="W55" s="216">
        <v>4.82</v>
      </c>
      <c r="X55" s="216">
        <v>14.47</v>
      </c>
      <c r="Y55" s="216">
        <v>0</v>
      </c>
      <c r="Z55" s="216">
        <v>19.29</v>
      </c>
      <c r="AA55" s="216">
        <v>14.47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270.77</v>
      </c>
      <c r="L56" s="216">
        <v>7.8</v>
      </c>
      <c r="M56" s="216">
        <v>64.13</v>
      </c>
      <c r="N56" s="216">
        <v>52.94</v>
      </c>
      <c r="O56" s="216">
        <v>73.900000000000006</v>
      </c>
      <c r="P56" s="216">
        <v>28.73</v>
      </c>
      <c r="Q56" s="216">
        <v>0</v>
      </c>
      <c r="R56" s="216">
        <v>9.32</v>
      </c>
      <c r="S56" s="216">
        <v>5.6</v>
      </c>
      <c r="T56" s="216">
        <v>0</v>
      </c>
      <c r="U56" s="216">
        <v>44.74</v>
      </c>
      <c r="V56" s="216">
        <v>0</v>
      </c>
      <c r="W56" s="216">
        <v>4.82</v>
      </c>
      <c r="X56" s="216">
        <v>14.47</v>
      </c>
      <c r="Y56" s="216">
        <v>0</v>
      </c>
      <c r="Z56" s="216">
        <v>19.29</v>
      </c>
      <c r="AA56" s="216">
        <v>14.47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270.77</v>
      </c>
      <c r="L57" s="216">
        <v>7.8</v>
      </c>
      <c r="M57" s="216">
        <v>64.13</v>
      </c>
      <c r="N57" s="216">
        <v>52.94</v>
      </c>
      <c r="O57" s="216">
        <v>73.900000000000006</v>
      </c>
      <c r="P57" s="216">
        <v>28.73</v>
      </c>
      <c r="Q57" s="216">
        <v>0</v>
      </c>
      <c r="R57" s="216">
        <v>9.32</v>
      </c>
      <c r="S57" s="216">
        <v>5.6</v>
      </c>
      <c r="T57" s="216">
        <v>0</v>
      </c>
      <c r="U57" s="216">
        <v>44.74</v>
      </c>
      <c r="V57" s="216">
        <v>0</v>
      </c>
      <c r="W57" s="216">
        <v>4.82</v>
      </c>
      <c r="X57" s="216">
        <v>14.47</v>
      </c>
      <c r="Y57" s="216">
        <v>0</v>
      </c>
      <c r="Z57" s="216">
        <v>19.29</v>
      </c>
      <c r="AA57" s="216">
        <v>14.47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270.77</v>
      </c>
      <c r="L58" s="216">
        <v>7.8</v>
      </c>
      <c r="M58" s="216">
        <v>64.13</v>
      </c>
      <c r="N58" s="216">
        <v>52.94</v>
      </c>
      <c r="O58" s="216">
        <v>73.900000000000006</v>
      </c>
      <c r="P58" s="216">
        <v>28.73</v>
      </c>
      <c r="Q58" s="216">
        <v>0</v>
      </c>
      <c r="R58" s="216">
        <v>9.32</v>
      </c>
      <c r="S58" s="216">
        <v>5.6</v>
      </c>
      <c r="T58" s="216">
        <v>0</v>
      </c>
      <c r="U58" s="216">
        <v>44.74</v>
      </c>
      <c r="V58" s="216">
        <v>0</v>
      </c>
      <c r="W58" s="216">
        <v>4.82</v>
      </c>
      <c r="X58" s="216">
        <v>14.47</v>
      </c>
      <c r="Y58" s="216">
        <v>0</v>
      </c>
      <c r="Z58" s="216">
        <v>19.29</v>
      </c>
      <c r="AA58" s="216">
        <v>14.47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270.77</v>
      </c>
      <c r="L59" s="216">
        <v>7.72</v>
      </c>
      <c r="M59" s="216">
        <v>31.37</v>
      </c>
      <c r="N59" s="216">
        <v>52.94</v>
      </c>
      <c r="O59" s="216">
        <v>73.900000000000006</v>
      </c>
      <c r="P59" s="216">
        <v>28.73</v>
      </c>
      <c r="Q59" s="216">
        <v>0</v>
      </c>
      <c r="R59" s="216">
        <v>9.32</v>
      </c>
      <c r="S59" s="216">
        <v>5.55</v>
      </c>
      <c r="T59" s="216">
        <v>0</v>
      </c>
      <c r="U59" s="216">
        <v>44.74</v>
      </c>
      <c r="V59" s="216">
        <v>0</v>
      </c>
      <c r="W59" s="216">
        <v>4.82</v>
      </c>
      <c r="X59" s="216">
        <v>14.47</v>
      </c>
      <c r="Y59" s="216">
        <v>0</v>
      </c>
      <c r="Z59" s="216">
        <v>19.29</v>
      </c>
      <c r="AA59" s="216">
        <v>14.47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270.77</v>
      </c>
      <c r="L60" s="216">
        <v>7.72</v>
      </c>
      <c r="M60" s="216">
        <v>31.37</v>
      </c>
      <c r="N60" s="216">
        <v>52.94</v>
      </c>
      <c r="O60" s="216">
        <v>73.900000000000006</v>
      </c>
      <c r="P60" s="216">
        <v>28.73</v>
      </c>
      <c r="Q60" s="216">
        <v>0</v>
      </c>
      <c r="R60" s="216">
        <v>9.42</v>
      </c>
      <c r="S60" s="216">
        <v>5.55</v>
      </c>
      <c r="T60" s="216">
        <v>0</v>
      </c>
      <c r="U60" s="216">
        <v>44.74</v>
      </c>
      <c r="V60" s="216">
        <v>0</v>
      </c>
      <c r="W60" s="216">
        <v>4.82</v>
      </c>
      <c r="X60" s="216">
        <v>14.47</v>
      </c>
      <c r="Y60" s="216">
        <v>0</v>
      </c>
      <c r="Z60" s="216">
        <v>19.29</v>
      </c>
      <c r="AA60" s="216">
        <v>14.47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84.26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270.77</v>
      </c>
      <c r="L61" s="216">
        <v>7.86</v>
      </c>
      <c r="M61" s="216">
        <v>31.37</v>
      </c>
      <c r="N61" s="216">
        <v>52.94</v>
      </c>
      <c r="O61" s="216">
        <v>73.900000000000006</v>
      </c>
      <c r="P61" s="216">
        <v>28.73</v>
      </c>
      <c r="Q61" s="216">
        <v>0</v>
      </c>
      <c r="R61" s="216">
        <v>4.88</v>
      </c>
      <c r="S61" s="216">
        <v>6</v>
      </c>
      <c r="T61" s="216">
        <v>0</v>
      </c>
      <c r="U61" s="216">
        <v>44.74</v>
      </c>
      <c r="V61" s="216">
        <v>0</v>
      </c>
      <c r="W61" s="216">
        <v>4.82</v>
      </c>
      <c r="X61" s="216">
        <v>14.47</v>
      </c>
      <c r="Y61" s="216">
        <v>0</v>
      </c>
      <c r="Z61" s="216">
        <v>19.29</v>
      </c>
      <c r="AA61" s="216">
        <v>14.47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84.26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270.77</v>
      </c>
      <c r="L62" s="216">
        <v>7.86</v>
      </c>
      <c r="M62" s="216">
        <v>31.37</v>
      </c>
      <c r="N62" s="216">
        <v>52.94</v>
      </c>
      <c r="O62" s="216">
        <v>73.900000000000006</v>
      </c>
      <c r="P62" s="216">
        <v>28.73</v>
      </c>
      <c r="Q62" s="216">
        <v>0</v>
      </c>
      <c r="R62" s="216">
        <v>4.88</v>
      </c>
      <c r="S62" s="216">
        <v>6</v>
      </c>
      <c r="T62" s="216">
        <v>0</v>
      </c>
      <c r="U62" s="216">
        <v>44.74</v>
      </c>
      <c r="V62" s="216">
        <v>0</v>
      </c>
      <c r="W62" s="216">
        <v>4.82</v>
      </c>
      <c r="X62" s="216">
        <v>14.47</v>
      </c>
      <c r="Y62" s="216">
        <v>0</v>
      </c>
      <c r="Z62" s="216">
        <v>19.29</v>
      </c>
      <c r="AA62" s="216">
        <v>14.47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84.26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270.31</v>
      </c>
      <c r="L63" s="216">
        <v>7.86</v>
      </c>
      <c r="M63" s="216">
        <v>31.37</v>
      </c>
      <c r="N63" s="216">
        <v>52.94</v>
      </c>
      <c r="O63" s="216">
        <v>73.900000000000006</v>
      </c>
      <c r="P63" s="216">
        <v>28.73</v>
      </c>
      <c r="Q63" s="216">
        <v>0</v>
      </c>
      <c r="R63" s="216">
        <v>4.84</v>
      </c>
      <c r="S63" s="216">
        <v>6</v>
      </c>
      <c r="T63" s="216">
        <v>0</v>
      </c>
      <c r="U63" s="216">
        <v>45.29</v>
      </c>
      <c r="V63" s="216">
        <v>0</v>
      </c>
      <c r="W63" s="216">
        <v>4.82</v>
      </c>
      <c r="X63" s="216">
        <v>14.47</v>
      </c>
      <c r="Y63" s="216">
        <v>0</v>
      </c>
      <c r="Z63" s="216">
        <v>19.29</v>
      </c>
      <c r="AA63" s="216">
        <v>14.47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84.26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270.31</v>
      </c>
      <c r="L64" s="216">
        <v>7.86</v>
      </c>
      <c r="M64" s="216">
        <v>31.37</v>
      </c>
      <c r="N64" s="216">
        <v>52.94</v>
      </c>
      <c r="O64" s="216">
        <v>73.900000000000006</v>
      </c>
      <c r="P64" s="216">
        <v>28.73</v>
      </c>
      <c r="Q64" s="216">
        <v>0</v>
      </c>
      <c r="R64" s="216">
        <v>4.84</v>
      </c>
      <c r="S64" s="216">
        <v>6</v>
      </c>
      <c r="T64" s="216">
        <v>0</v>
      </c>
      <c r="U64" s="216">
        <v>45.38</v>
      </c>
      <c r="V64" s="216">
        <v>0</v>
      </c>
      <c r="W64" s="216">
        <v>4.82</v>
      </c>
      <c r="X64" s="216">
        <v>14.47</v>
      </c>
      <c r="Y64" s="216">
        <v>0</v>
      </c>
      <c r="Z64" s="216">
        <v>19.29</v>
      </c>
      <c r="AA64" s="216">
        <v>14.47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84.26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270.31</v>
      </c>
      <c r="L65" s="216">
        <v>7.86</v>
      </c>
      <c r="M65" s="216">
        <v>31.37</v>
      </c>
      <c r="N65" s="216">
        <v>52.94</v>
      </c>
      <c r="O65" s="216">
        <v>73.900000000000006</v>
      </c>
      <c r="P65" s="216">
        <v>28.73</v>
      </c>
      <c r="Q65" s="216">
        <v>0</v>
      </c>
      <c r="R65" s="216">
        <v>4.82</v>
      </c>
      <c r="S65" s="216">
        <v>6</v>
      </c>
      <c r="T65" s="216">
        <v>0</v>
      </c>
      <c r="U65" s="216">
        <v>45.38</v>
      </c>
      <c r="V65" s="216">
        <v>0</v>
      </c>
      <c r="W65" s="216">
        <v>4.82</v>
      </c>
      <c r="X65" s="216">
        <v>14.47</v>
      </c>
      <c r="Y65" s="216">
        <v>0</v>
      </c>
      <c r="Z65" s="216">
        <v>19.29</v>
      </c>
      <c r="AA65" s="216">
        <v>14.47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84.26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270.31</v>
      </c>
      <c r="L66" s="216">
        <v>7.86</v>
      </c>
      <c r="M66" s="216">
        <v>31.37</v>
      </c>
      <c r="N66" s="216">
        <v>52.94</v>
      </c>
      <c r="O66" s="216">
        <v>73.900000000000006</v>
      </c>
      <c r="P66" s="216">
        <v>28.73</v>
      </c>
      <c r="Q66" s="216">
        <v>0</v>
      </c>
      <c r="R66" s="216">
        <v>4.82</v>
      </c>
      <c r="S66" s="216">
        <v>6</v>
      </c>
      <c r="T66" s="216">
        <v>0</v>
      </c>
      <c r="U66" s="216">
        <v>45.38</v>
      </c>
      <c r="V66" s="216">
        <v>0</v>
      </c>
      <c r="W66" s="216">
        <v>4.82</v>
      </c>
      <c r="X66" s="216">
        <v>14.47</v>
      </c>
      <c r="Y66" s="216">
        <v>0</v>
      </c>
      <c r="Z66" s="216">
        <v>19.29</v>
      </c>
      <c r="AA66" s="216">
        <v>14.47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84.26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270.31</v>
      </c>
      <c r="L67" s="216">
        <v>7.86</v>
      </c>
      <c r="M67" s="216">
        <v>31.37</v>
      </c>
      <c r="N67" s="216">
        <v>52.94</v>
      </c>
      <c r="O67" s="216">
        <v>73.900000000000006</v>
      </c>
      <c r="P67" s="216">
        <v>28.73</v>
      </c>
      <c r="Q67" s="216">
        <v>0</v>
      </c>
      <c r="R67" s="216">
        <v>4.82</v>
      </c>
      <c r="S67" s="216">
        <v>6</v>
      </c>
      <c r="T67" s="216">
        <v>0</v>
      </c>
      <c r="U67" s="216">
        <v>45.38</v>
      </c>
      <c r="V67" s="216">
        <v>0</v>
      </c>
      <c r="W67" s="216">
        <v>4.82</v>
      </c>
      <c r="X67" s="216">
        <v>50.5</v>
      </c>
      <c r="Y67" s="216">
        <v>0</v>
      </c>
      <c r="Z67" s="216">
        <v>19.29</v>
      </c>
      <c r="AA67" s="216">
        <v>14.47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84.26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270.31</v>
      </c>
      <c r="L68" s="216">
        <v>7.86</v>
      </c>
      <c r="M68" s="216">
        <v>31.37</v>
      </c>
      <c r="N68" s="216">
        <v>52.94</v>
      </c>
      <c r="O68" s="216">
        <v>73.900000000000006</v>
      </c>
      <c r="P68" s="216">
        <v>28.73</v>
      </c>
      <c r="Q68" s="216">
        <v>0</v>
      </c>
      <c r="R68" s="216">
        <v>4.82</v>
      </c>
      <c r="S68" s="216">
        <v>6</v>
      </c>
      <c r="T68" s="216">
        <v>0</v>
      </c>
      <c r="U68" s="216">
        <v>45.38</v>
      </c>
      <c r="V68" s="216">
        <v>8.7799999999999994</v>
      </c>
      <c r="W68" s="216">
        <v>4.82</v>
      </c>
      <c r="X68" s="216">
        <v>62.49</v>
      </c>
      <c r="Y68" s="216">
        <v>0</v>
      </c>
      <c r="Z68" s="216">
        <v>58.95</v>
      </c>
      <c r="AA68" s="216">
        <v>14.47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84.26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270.31</v>
      </c>
      <c r="L69" s="216">
        <v>7.86</v>
      </c>
      <c r="M69" s="216">
        <v>31.37</v>
      </c>
      <c r="N69" s="216">
        <v>52.94</v>
      </c>
      <c r="O69" s="216">
        <v>73.900000000000006</v>
      </c>
      <c r="P69" s="216">
        <v>28.73</v>
      </c>
      <c r="Q69" s="216">
        <v>0</v>
      </c>
      <c r="R69" s="216">
        <v>19.260000000000002</v>
      </c>
      <c r="S69" s="216">
        <v>6</v>
      </c>
      <c r="T69" s="216">
        <v>0</v>
      </c>
      <c r="U69" s="216">
        <v>45.09</v>
      </c>
      <c r="V69" s="216">
        <v>8.7799999999999994</v>
      </c>
      <c r="W69" s="216">
        <v>17.61</v>
      </c>
      <c r="X69" s="216">
        <v>62.49</v>
      </c>
      <c r="Y69" s="216">
        <v>0</v>
      </c>
      <c r="Z69" s="216">
        <v>58.95</v>
      </c>
      <c r="AA69" s="216">
        <v>14.47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84.26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270.31</v>
      </c>
      <c r="L70" s="216">
        <v>18.47</v>
      </c>
      <c r="M70" s="216">
        <v>31.37</v>
      </c>
      <c r="N70" s="216">
        <v>52.94</v>
      </c>
      <c r="O70" s="216">
        <v>73.900000000000006</v>
      </c>
      <c r="P70" s="216">
        <v>28.73</v>
      </c>
      <c r="Q70" s="216">
        <v>0</v>
      </c>
      <c r="R70" s="216">
        <v>19.260000000000002</v>
      </c>
      <c r="S70" s="216">
        <v>11.83</v>
      </c>
      <c r="T70" s="216">
        <v>0</v>
      </c>
      <c r="U70" s="216">
        <v>45.32</v>
      </c>
      <c r="V70" s="216">
        <v>8.7799999999999994</v>
      </c>
      <c r="W70" s="216">
        <v>17.61</v>
      </c>
      <c r="X70" s="216">
        <v>62.49</v>
      </c>
      <c r="Y70" s="216">
        <v>0</v>
      </c>
      <c r="Z70" s="216">
        <v>58.95</v>
      </c>
      <c r="AA70" s="216">
        <v>33.43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84.26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280</v>
      </c>
      <c r="L71" s="216">
        <v>18.47</v>
      </c>
      <c r="M71" s="216">
        <v>31.37</v>
      </c>
      <c r="N71" s="216">
        <v>52.94</v>
      </c>
      <c r="O71" s="216">
        <v>73.900000000000006</v>
      </c>
      <c r="P71" s="216">
        <v>28.73</v>
      </c>
      <c r="Q71" s="216">
        <v>0</v>
      </c>
      <c r="R71" s="216">
        <v>19.260000000000002</v>
      </c>
      <c r="S71" s="216">
        <v>11.83</v>
      </c>
      <c r="T71" s="216">
        <v>0</v>
      </c>
      <c r="U71" s="216">
        <v>49.28</v>
      </c>
      <c r="V71" s="216">
        <v>8.7799999999999994</v>
      </c>
      <c r="W71" s="216">
        <v>17.61</v>
      </c>
      <c r="X71" s="216">
        <v>62.49</v>
      </c>
      <c r="Y71" s="216">
        <v>0</v>
      </c>
      <c r="Z71" s="216">
        <v>58.95</v>
      </c>
      <c r="AA71" s="216">
        <v>33.43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84.26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44.01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280</v>
      </c>
      <c r="L72" s="216">
        <v>18.47</v>
      </c>
      <c r="M72" s="216">
        <v>31.37</v>
      </c>
      <c r="N72" s="216">
        <v>52.94</v>
      </c>
      <c r="O72" s="216">
        <v>73.900000000000006</v>
      </c>
      <c r="P72" s="216">
        <v>28.73</v>
      </c>
      <c r="Q72" s="216">
        <v>0</v>
      </c>
      <c r="R72" s="216">
        <v>19.260000000000002</v>
      </c>
      <c r="S72" s="216">
        <v>11.83</v>
      </c>
      <c r="T72" s="216">
        <v>0</v>
      </c>
      <c r="U72" s="216">
        <v>49.41</v>
      </c>
      <c r="V72" s="216">
        <v>8.7799999999999994</v>
      </c>
      <c r="W72" s="216">
        <v>17.61</v>
      </c>
      <c r="X72" s="216">
        <v>62.49</v>
      </c>
      <c r="Y72" s="216">
        <v>0</v>
      </c>
      <c r="Z72" s="216">
        <v>58.95</v>
      </c>
      <c r="AA72" s="216">
        <v>33.43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84.26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31.02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337.58</v>
      </c>
      <c r="L73" s="216">
        <v>18.47</v>
      </c>
      <c r="M73" s="216">
        <v>31.37</v>
      </c>
      <c r="N73" s="216">
        <v>52.94</v>
      </c>
      <c r="O73" s="216">
        <v>73.900000000000006</v>
      </c>
      <c r="P73" s="216">
        <v>28.73</v>
      </c>
      <c r="Q73" s="216">
        <v>0</v>
      </c>
      <c r="R73" s="216">
        <v>19.260000000000002</v>
      </c>
      <c r="S73" s="216">
        <v>11.83</v>
      </c>
      <c r="T73" s="216">
        <v>0</v>
      </c>
      <c r="U73" s="216">
        <v>49.41</v>
      </c>
      <c r="V73" s="216">
        <v>8.7799999999999994</v>
      </c>
      <c r="W73" s="216">
        <v>17.61</v>
      </c>
      <c r="X73" s="216">
        <v>62.49</v>
      </c>
      <c r="Y73" s="216">
        <v>0</v>
      </c>
      <c r="Z73" s="216">
        <v>58.95</v>
      </c>
      <c r="AA73" s="216">
        <v>33.43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84.26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337.58</v>
      </c>
      <c r="L74" s="216">
        <v>18.53</v>
      </c>
      <c r="M74" s="216">
        <v>31.37</v>
      </c>
      <c r="N74" s="216">
        <v>52.94</v>
      </c>
      <c r="O74" s="216">
        <v>73.900000000000006</v>
      </c>
      <c r="P74" s="216">
        <v>28.73</v>
      </c>
      <c r="Q74" s="216">
        <v>0</v>
      </c>
      <c r="R74" s="216">
        <v>19.260000000000002</v>
      </c>
      <c r="S74" s="216">
        <v>11.83</v>
      </c>
      <c r="T74" s="216">
        <v>0</v>
      </c>
      <c r="U74" s="216">
        <v>49.41</v>
      </c>
      <c r="V74" s="216">
        <v>8.7799999999999994</v>
      </c>
      <c r="W74" s="216">
        <v>17.61</v>
      </c>
      <c r="X74" s="216">
        <v>62.49</v>
      </c>
      <c r="Y74" s="216">
        <v>0</v>
      </c>
      <c r="Z74" s="216">
        <v>58.95</v>
      </c>
      <c r="AA74" s="216">
        <v>33.43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84.26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337.58</v>
      </c>
      <c r="L75" s="216">
        <v>18.53</v>
      </c>
      <c r="M75" s="216">
        <v>31.37</v>
      </c>
      <c r="N75" s="216">
        <v>52.94</v>
      </c>
      <c r="O75" s="216">
        <v>73.900000000000006</v>
      </c>
      <c r="P75" s="216">
        <v>28.73</v>
      </c>
      <c r="Q75" s="216">
        <v>0</v>
      </c>
      <c r="R75" s="216">
        <v>19.260000000000002</v>
      </c>
      <c r="S75" s="216">
        <v>11.83</v>
      </c>
      <c r="T75" s="216">
        <v>0</v>
      </c>
      <c r="U75" s="216">
        <v>49.41</v>
      </c>
      <c r="V75" s="216">
        <v>8.7799999999999994</v>
      </c>
      <c r="W75" s="216">
        <v>17.61</v>
      </c>
      <c r="X75" s="216">
        <v>62.49</v>
      </c>
      <c r="Y75" s="216">
        <v>0</v>
      </c>
      <c r="Z75" s="216">
        <v>58.95</v>
      </c>
      <c r="AA75" s="216">
        <v>33.43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81.63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337.58</v>
      </c>
      <c r="L76" s="216">
        <v>18.47</v>
      </c>
      <c r="M76" s="216">
        <v>31.37</v>
      </c>
      <c r="N76" s="216">
        <v>52.94</v>
      </c>
      <c r="O76" s="216">
        <v>73.900000000000006</v>
      </c>
      <c r="P76" s="216">
        <v>28.73</v>
      </c>
      <c r="Q76" s="216">
        <v>0</v>
      </c>
      <c r="R76" s="216">
        <v>19.260000000000002</v>
      </c>
      <c r="S76" s="216">
        <v>11.83</v>
      </c>
      <c r="T76" s="216">
        <v>0</v>
      </c>
      <c r="U76" s="216">
        <v>49.41</v>
      </c>
      <c r="V76" s="216">
        <v>8.7799999999999994</v>
      </c>
      <c r="W76" s="216">
        <v>17.61</v>
      </c>
      <c r="X76" s="216">
        <v>62.49</v>
      </c>
      <c r="Y76" s="216">
        <v>0</v>
      </c>
      <c r="Z76" s="216">
        <v>58.95</v>
      </c>
      <c r="AA76" s="216">
        <v>33.43</v>
      </c>
      <c r="AB76" s="216">
        <v>0</v>
      </c>
      <c r="AC76" s="216">
        <v>14.54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81.63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337.58</v>
      </c>
      <c r="L77" s="216">
        <v>18.47</v>
      </c>
      <c r="M77" s="216">
        <v>31.37</v>
      </c>
      <c r="N77" s="216">
        <v>52.94</v>
      </c>
      <c r="O77" s="216">
        <v>73.900000000000006</v>
      </c>
      <c r="P77" s="216">
        <v>28.73</v>
      </c>
      <c r="Q77" s="216">
        <v>0</v>
      </c>
      <c r="R77" s="216">
        <v>19.260000000000002</v>
      </c>
      <c r="S77" s="216">
        <v>11.83</v>
      </c>
      <c r="T77" s="216">
        <v>0</v>
      </c>
      <c r="U77" s="216">
        <v>49.41</v>
      </c>
      <c r="V77" s="216">
        <v>8.7799999999999994</v>
      </c>
      <c r="W77" s="216">
        <v>17.61</v>
      </c>
      <c r="X77" s="216">
        <v>62.49</v>
      </c>
      <c r="Y77" s="216">
        <v>0</v>
      </c>
      <c r="Z77" s="216">
        <v>58.95</v>
      </c>
      <c r="AA77" s="216">
        <v>33.43</v>
      </c>
      <c r="AB77" s="216">
        <v>0</v>
      </c>
      <c r="AC77" s="216">
        <v>14.54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79.510000000000005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337.57</v>
      </c>
      <c r="L78" s="216">
        <v>18.47</v>
      </c>
      <c r="M78" s="216">
        <v>31.37</v>
      </c>
      <c r="N78" s="216">
        <v>52.94</v>
      </c>
      <c r="O78" s="216">
        <v>73.900000000000006</v>
      </c>
      <c r="P78" s="216">
        <v>28.73</v>
      </c>
      <c r="Q78" s="216">
        <v>0</v>
      </c>
      <c r="R78" s="216">
        <v>19.260000000000002</v>
      </c>
      <c r="S78" s="216">
        <v>11.83</v>
      </c>
      <c r="T78" s="216">
        <v>0</v>
      </c>
      <c r="U78" s="216">
        <v>49.41</v>
      </c>
      <c r="V78" s="216">
        <v>8.7799999999999994</v>
      </c>
      <c r="W78" s="216">
        <v>17.61</v>
      </c>
      <c r="X78" s="216">
        <v>62.49</v>
      </c>
      <c r="Y78" s="216">
        <v>0</v>
      </c>
      <c r="Z78" s="216">
        <v>58.95</v>
      </c>
      <c r="AA78" s="216">
        <v>33.43</v>
      </c>
      <c r="AB78" s="216">
        <v>0</v>
      </c>
      <c r="AC78" s="216">
        <v>14.54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79.510000000000005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260.42</v>
      </c>
      <c r="L79" s="216">
        <v>7.72</v>
      </c>
      <c r="M79" s="216">
        <v>31.37</v>
      </c>
      <c r="N79" s="216">
        <v>52.94</v>
      </c>
      <c r="O79" s="216">
        <v>73.900000000000006</v>
      </c>
      <c r="P79" s="216">
        <v>28.73</v>
      </c>
      <c r="Q79" s="216">
        <v>0</v>
      </c>
      <c r="R79" s="216">
        <v>19.260000000000002</v>
      </c>
      <c r="S79" s="216">
        <v>2.89</v>
      </c>
      <c r="T79" s="216">
        <v>0</v>
      </c>
      <c r="U79" s="216">
        <v>49.41</v>
      </c>
      <c r="V79" s="216">
        <v>8.7799999999999994</v>
      </c>
      <c r="W79" s="216">
        <v>17.61</v>
      </c>
      <c r="X79" s="216">
        <v>62.49</v>
      </c>
      <c r="Y79" s="216">
        <v>0</v>
      </c>
      <c r="Z79" s="216">
        <v>58.95</v>
      </c>
      <c r="AA79" s="216">
        <v>33.43</v>
      </c>
      <c r="AB79" s="216">
        <v>0</v>
      </c>
      <c r="AC79" s="216">
        <v>14.54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260.42</v>
      </c>
      <c r="L80" s="216">
        <v>7.72</v>
      </c>
      <c r="M80" s="216">
        <v>31.37</v>
      </c>
      <c r="N80" s="216">
        <v>52.94</v>
      </c>
      <c r="O80" s="216">
        <v>73.900000000000006</v>
      </c>
      <c r="P80" s="216">
        <v>28.73</v>
      </c>
      <c r="Q80" s="216">
        <v>0</v>
      </c>
      <c r="R80" s="216">
        <v>19.260000000000002</v>
      </c>
      <c r="S80" s="216">
        <v>2.89</v>
      </c>
      <c r="T80" s="216">
        <v>0</v>
      </c>
      <c r="U80" s="216">
        <v>49.41</v>
      </c>
      <c r="V80" s="216">
        <v>8.7799999999999994</v>
      </c>
      <c r="W80" s="216">
        <v>17.61</v>
      </c>
      <c r="X80" s="216">
        <v>62.49</v>
      </c>
      <c r="Y80" s="216">
        <v>0</v>
      </c>
      <c r="Z80" s="216">
        <v>58.95</v>
      </c>
      <c r="AA80" s="216">
        <v>33.43</v>
      </c>
      <c r="AB80" s="216">
        <v>0</v>
      </c>
      <c r="AC80" s="216">
        <v>14.54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260.42</v>
      </c>
      <c r="L81" s="216">
        <v>7.72</v>
      </c>
      <c r="M81" s="216">
        <v>31.37</v>
      </c>
      <c r="N81" s="216">
        <v>52.94</v>
      </c>
      <c r="O81" s="216">
        <v>73.900000000000006</v>
      </c>
      <c r="P81" s="216">
        <v>28.73</v>
      </c>
      <c r="Q81" s="216">
        <v>0</v>
      </c>
      <c r="R81" s="216">
        <v>19.260000000000002</v>
      </c>
      <c r="S81" s="216">
        <v>2.89</v>
      </c>
      <c r="T81" s="216">
        <v>0</v>
      </c>
      <c r="U81" s="216">
        <v>49.41</v>
      </c>
      <c r="V81" s="216">
        <v>8.7799999999999994</v>
      </c>
      <c r="W81" s="216">
        <v>17.61</v>
      </c>
      <c r="X81" s="216">
        <v>62.49</v>
      </c>
      <c r="Y81" s="216">
        <v>0</v>
      </c>
      <c r="Z81" s="216">
        <v>58.95</v>
      </c>
      <c r="AA81" s="216">
        <v>33.43</v>
      </c>
      <c r="AB81" s="216">
        <v>0</v>
      </c>
      <c r="AC81" s="216">
        <v>8.92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260.42</v>
      </c>
      <c r="L82" s="216">
        <v>7.72</v>
      </c>
      <c r="M82" s="216">
        <v>31.37</v>
      </c>
      <c r="N82" s="216">
        <v>52.94</v>
      </c>
      <c r="O82" s="216">
        <v>73.900000000000006</v>
      </c>
      <c r="P82" s="216">
        <v>28.73</v>
      </c>
      <c r="Q82" s="216">
        <v>0</v>
      </c>
      <c r="R82" s="216">
        <v>19.260000000000002</v>
      </c>
      <c r="S82" s="216">
        <v>2.89</v>
      </c>
      <c r="T82" s="216">
        <v>0</v>
      </c>
      <c r="U82" s="216">
        <v>49.41</v>
      </c>
      <c r="V82" s="216">
        <v>8.7799999999999994</v>
      </c>
      <c r="W82" s="216">
        <v>17.61</v>
      </c>
      <c r="X82" s="216">
        <v>62.49</v>
      </c>
      <c r="Y82" s="216">
        <v>0</v>
      </c>
      <c r="Z82" s="216">
        <v>58.95</v>
      </c>
      <c r="AA82" s="216">
        <v>33.43</v>
      </c>
      <c r="AB82" s="216">
        <v>0</v>
      </c>
      <c r="AC82" s="216">
        <v>8.92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260.42</v>
      </c>
      <c r="L83" s="216">
        <v>7.72</v>
      </c>
      <c r="M83" s="216">
        <v>31.37</v>
      </c>
      <c r="N83" s="216">
        <v>52.94</v>
      </c>
      <c r="O83" s="216">
        <v>73.900000000000006</v>
      </c>
      <c r="P83" s="216">
        <v>28.73</v>
      </c>
      <c r="Q83" s="216">
        <v>0</v>
      </c>
      <c r="R83" s="216">
        <v>19.260000000000002</v>
      </c>
      <c r="S83" s="216">
        <v>2.89</v>
      </c>
      <c r="T83" s="216">
        <v>0</v>
      </c>
      <c r="U83" s="216">
        <v>49.41</v>
      </c>
      <c r="V83" s="216">
        <v>8.7799999999999994</v>
      </c>
      <c r="W83" s="216">
        <v>17.61</v>
      </c>
      <c r="X83" s="216">
        <v>62.49</v>
      </c>
      <c r="Y83" s="216">
        <v>0</v>
      </c>
      <c r="Z83" s="216">
        <v>58.95</v>
      </c>
      <c r="AA83" s="216">
        <v>33.43</v>
      </c>
      <c r="AB83" s="216">
        <v>0</v>
      </c>
      <c r="AC83" s="216">
        <v>14.95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260.42</v>
      </c>
      <c r="L84" s="216">
        <v>7.72</v>
      </c>
      <c r="M84" s="216">
        <v>31.37</v>
      </c>
      <c r="N84" s="216">
        <v>52.94</v>
      </c>
      <c r="O84" s="216">
        <v>73.900000000000006</v>
      </c>
      <c r="P84" s="216">
        <v>28.73</v>
      </c>
      <c r="Q84" s="216">
        <v>0</v>
      </c>
      <c r="R84" s="216">
        <v>19.260000000000002</v>
      </c>
      <c r="S84" s="216">
        <v>2.89</v>
      </c>
      <c r="T84" s="216">
        <v>0</v>
      </c>
      <c r="U84" s="216">
        <v>49.41</v>
      </c>
      <c r="V84" s="216">
        <v>8.7799999999999994</v>
      </c>
      <c r="W84" s="216">
        <v>17.61</v>
      </c>
      <c r="X84" s="216">
        <v>62.49</v>
      </c>
      <c r="Y84" s="216">
        <v>0</v>
      </c>
      <c r="Z84" s="216">
        <v>58.95</v>
      </c>
      <c r="AA84" s="216">
        <v>33.43</v>
      </c>
      <c r="AB84" s="216">
        <v>0</v>
      </c>
      <c r="AC84" s="216">
        <v>14.95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260.42</v>
      </c>
      <c r="L85" s="216">
        <v>7.72</v>
      </c>
      <c r="M85" s="216">
        <v>31.37</v>
      </c>
      <c r="N85" s="216">
        <v>52.94</v>
      </c>
      <c r="O85" s="216">
        <v>73.900000000000006</v>
      </c>
      <c r="P85" s="216">
        <v>28.73</v>
      </c>
      <c r="Q85" s="216">
        <v>0</v>
      </c>
      <c r="R85" s="216">
        <v>19.260000000000002</v>
      </c>
      <c r="S85" s="216">
        <v>2.89</v>
      </c>
      <c r="T85" s="216">
        <v>0</v>
      </c>
      <c r="U85" s="216">
        <v>49.41</v>
      </c>
      <c r="V85" s="216">
        <v>8.7799999999999994</v>
      </c>
      <c r="W85" s="216">
        <v>17.61</v>
      </c>
      <c r="X85" s="216">
        <v>62.49</v>
      </c>
      <c r="Y85" s="216">
        <v>0</v>
      </c>
      <c r="Z85" s="216">
        <v>58.95</v>
      </c>
      <c r="AA85" s="216">
        <v>33.43</v>
      </c>
      <c r="AB85" s="216">
        <v>0</v>
      </c>
      <c r="AC85" s="216">
        <v>14.95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266.51</v>
      </c>
      <c r="L86" s="216">
        <v>7.72</v>
      </c>
      <c r="M86" s="216">
        <v>31.37</v>
      </c>
      <c r="N86" s="216">
        <v>52.94</v>
      </c>
      <c r="O86" s="216">
        <v>73.900000000000006</v>
      </c>
      <c r="P86" s="216">
        <v>28.73</v>
      </c>
      <c r="Q86" s="216">
        <v>0</v>
      </c>
      <c r="R86" s="216">
        <v>19.260000000000002</v>
      </c>
      <c r="S86" s="216">
        <v>2.95</v>
      </c>
      <c r="T86" s="216">
        <v>0</v>
      </c>
      <c r="U86" s="216">
        <v>49.41</v>
      </c>
      <c r="V86" s="216">
        <v>8.7799999999999994</v>
      </c>
      <c r="W86" s="216">
        <v>17.61</v>
      </c>
      <c r="X86" s="216">
        <v>62.49</v>
      </c>
      <c r="Y86" s="216">
        <v>0</v>
      </c>
      <c r="Z86" s="216">
        <v>58.95</v>
      </c>
      <c r="AA86" s="216">
        <v>33.43</v>
      </c>
      <c r="AB86" s="216">
        <v>0</v>
      </c>
      <c r="AC86" s="216">
        <v>14.95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266.67</v>
      </c>
      <c r="L87" s="216">
        <v>18.47</v>
      </c>
      <c r="M87" s="216">
        <v>31.37</v>
      </c>
      <c r="N87" s="216">
        <v>52.94</v>
      </c>
      <c r="O87" s="216">
        <v>73.900000000000006</v>
      </c>
      <c r="P87" s="216">
        <v>28.73</v>
      </c>
      <c r="Q87" s="216">
        <v>0</v>
      </c>
      <c r="R87" s="216">
        <v>19.260000000000002</v>
      </c>
      <c r="S87" s="216">
        <v>11.83</v>
      </c>
      <c r="T87" s="216">
        <v>0</v>
      </c>
      <c r="U87" s="216">
        <v>49.41</v>
      </c>
      <c r="V87" s="216">
        <v>8.7799999999999994</v>
      </c>
      <c r="W87" s="216">
        <v>17.61</v>
      </c>
      <c r="X87" s="216">
        <v>62.49</v>
      </c>
      <c r="Y87" s="216">
        <v>0</v>
      </c>
      <c r="Z87" s="216">
        <v>58.95</v>
      </c>
      <c r="AA87" s="216">
        <v>33.43</v>
      </c>
      <c r="AB87" s="216">
        <v>0</v>
      </c>
      <c r="AC87" s="216">
        <v>14.95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266.7</v>
      </c>
      <c r="L88" s="216">
        <v>18.47</v>
      </c>
      <c r="M88" s="216">
        <v>31.37</v>
      </c>
      <c r="N88" s="216">
        <v>52.94</v>
      </c>
      <c r="O88" s="216">
        <v>73.900000000000006</v>
      </c>
      <c r="P88" s="216">
        <v>28.73</v>
      </c>
      <c r="Q88" s="216">
        <v>0</v>
      </c>
      <c r="R88" s="216">
        <v>19.260000000000002</v>
      </c>
      <c r="S88" s="216">
        <v>11.83</v>
      </c>
      <c r="T88" s="216">
        <v>0</v>
      </c>
      <c r="U88" s="216">
        <v>49.41</v>
      </c>
      <c r="V88" s="216">
        <v>8.7799999999999994</v>
      </c>
      <c r="W88" s="216">
        <v>17.61</v>
      </c>
      <c r="X88" s="216">
        <v>62.49</v>
      </c>
      <c r="Y88" s="216">
        <v>0</v>
      </c>
      <c r="Z88" s="216">
        <v>58.95</v>
      </c>
      <c r="AA88" s="216">
        <v>33.43</v>
      </c>
      <c r="AB88" s="216">
        <v>0</v>
      </c>
      <c r="AC88" s="216">
        <v>14.95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266.67</v>
      </c>
      <c r="L89" s="216">
        <v>18.47</v>
      </c>
      <c r="M89" s="216">
        <v>31.37</v>
      </c>
      <c r="N89" s="216">
        <v>52.94</v>
      </c>
      <c r="O89" s="216">
        <v>73.900000000000006</v>
      </c>
      <c r="P89" s="216">
        <v>28.73</v>
      </c>
      <c r="Q89" s="216">
        <v>0</v>
      </c>
      <c r="R89" s="216">
        <v>19.260000000000002</v>
      </c>
      <c r="S89" s="216">
        <v>11.83</v>
      </c>
      <c r="T89" s="216">
        <v>0</v>
      </c>
      <c r="U89" s="216">
        <v>49.41</v>
      </c>
      <c r="V89" s="216">
        <v>8.7799999999999994</v>
      </c>
      <c r="W89" s="216">
        <v>18.46</v>
      </c>
      <c r="X89" s="216">
        <v>62.49</v>
      </c>
      <c r="Y89" s="216">
        <v>0</v>
      </c>
      <c r="Z89" s="216">
        <v>58.95</v>
      </c>
      <c r="AA89" s="216">
        <v>33.43</v>
      </c>
      <c r="AB89" s="216">
        <v>0</v>
      </c>
      <c r="AC89" s="216">
        <v>14.95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266.7</v>
      </c>
      <c r="L90" s="216">
        <v>18.47</v>
      </c>
      <c r="M90" s="216">
        <v>31.37</v>
      </c>
      <c r="N90" s="216">
        <v>52.94</v>
      </c>
      <c r="O90" s="216">
        <v>73.900000000000006</v>
      </c>
      <c r="P90" s="216">
        <v>28.73</v>
      </c>
      <c r="Q90" s="216">
        <v>0</v>
      </c>
      <c r="R90" s="216">
        <v>19.260000000000002</v>
      </c>
      <c r="S90" s="216">
        <v>11.83</v>
      </c>
      <c r="T90" s="216">
        <v>0</v>
      </c>
      <c r="U90" s="216">
        <v>49.41</v>
      </c>
      <c r="V90" s="216">
        <v>8.7799999999999994</v>
      </c>
      <c r="W90" s="216">
        <v>19.29</v>
      </c>
      <c r="X90" s="216">
        <v>62.49</v>
      </c>
      <c r="Y90" s="216">
        <v>0</v>
      </c>
      <c r="Z90" s="216">
        <v>58.95</v>
      </c>
      <c r="AA90" s="216">
        <v>33.43</v>
      </c>
      <c r="AB90" s="216">
        <v>0</v>
      </c>
      <c r="AC90" s="216">
        <v>14.95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266.67</v>
      </c>
      <c r="L91" s="216">
        <v>18.47</v>
      </c>
      <c r="M91" s="216">
        <v>31.37</v>
      </c>
      <c r="N91" s="216">
        <v>52.94</v>
      </c>
      <c r="O91" s="216">
        <v>73.900000000000006</v>
      </c>
      <c r="P91" s="216">
        <v>28.73</v>
      </c>
      <c r="Q91" s="216">
        <v>0</v>
      </c>
      <c r="R91" s="216">
        <v>19.260000000000002</v>
      </c>
      <c r="S91" s="216">
        <v>11.83</v>
      </c>
      <c r="T91" s="216">
        <v>0</v>
      </c>
      <c r="U91" s="216">
        <v>49.41</v>
      </c>
      <c r="V91" s="216">
        <v>8.7799999999999994</v>
      </c>
      <c r="W91" s="216">
        <v>19.649999999999999</v>
      </c>
      <c r="X91" s="216">
        <v>62.49</v>
      </c>
      <c r="Y91" s="216">
        <v>0</v>
      </c>
      <c r="Z91" s="216">
        <v>58.95</v>
      </c>
      <c r="AA91" s="216">
        <v>33.43</v>
      </c>
      <c r="AB91" s="216">
        <v>0</v>
      </c>
      <c r="AC91" s="216">
        <v>14.95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266.7</v>
      </c>
      <c r="L92" s="216">
        <v>18.47</v>
      </c>
      <c r="M92" s="216">
        <v>31.37</v>
      </c>
      <c r="N92" s="216">
        <v>52.94</v>
      </c>
      <c r="O92" s="216">
        <v>73.900000000000006</v>
      </c>
      <c r="P92" s="216">
        <v>28.73</v>
      </c>
      <c r="Q92" s="216">
        <v>0</v>
      </c>
      <c r="R92" s="216">
        <v>19.260000000000002</v>
      </c>
      <c r="S92" s="216">
        <v>11.83</v>
      </c>
      <c r="T92" s="216">
        <v>0</v>
      </c>
      <c r="U92" s="216">
        <v>49.41</v>
      </c>
      <c r="V92" s="216">
        <v>8.7799999999999994</v>
      </c>
      <c r="W92" s="216">
        <v>19.649999999999999</v>
      </c>
      <c r="X92" s="216">
        <v>62.49</v>
      </c>
      <c r="Y92" s="216">
        <v>0</v>
      </c>
      <c r="Z92" s="216">
        <v>58.95</v>
      </c>
      <c r="AA92" s="216">
        <v>33.43</v>
      </c>
      <c r="AB92" s="216">
        <v>0</v>
      </c>
      <c r="AC92" s="216">
        <v>14.95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267.39999999999998</v>
      </c>
      <c r="L93" s="216">
        <v>6.75</v>
      </c>
      <c r="M93" s="216">
        <v>31.37</v>
      </c>
      <c r="N93" s="216">
        <v>52.94</v>
      </c>
      <c r="O93" s="216">
        <v>73.900000000000006</v>
      </c>
      <c r="P93" s="216">
        <v>28.73</v>
      </c>
      <c r="Q93" s="216">
        <v>0</v>
      </c>
      <c r="R93" s="216">
        <v>19.260000000000002</v>
      </c>
      <c r="S93" s="216">
        <v>3.86</v>
      </c>
      <c r="T93" s="216">
        <v>0</v>
      </c>
      <c r="U93" s="216">
        <v>49.41</v>
      </c>
      <c r="V93" s="216">
        <v>8.7799999999999994</v>
      </c>
      <c r="W93" s="216">
        <v>19.649999999999999</v>
      </c>
      <c r="X93" s="216">
        <v>62.49</v>
      </c>
      <c r="Y93" s="216">
        <v>0</v>
      </c>
      <c r="Z93" s="216">
        <v>58.95</v>
      </c>
      <c r="AA93" s="216">
        <v>32.75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267.41000000000003</v>
      </c>
      <c r="L94" s="216">
        <v>6.75</v>
      </c>
      <c r="M94" s="216">
        <v>31.37</v>
      </c>
      <c r="N94" s="216">
        <v>52.94</v>
      </c>
      <c r="O94" s="216">
        <v>73.900000000000006</v>
      </c>
      <c r="P94" s="216">
        <v>28.73</v>
      </c>
      <c r="Q94" s="216">
        <v>0</v>
      </c>
      <c r="R94" s="216">
        <v>19.260000000000002</v>
      </c>
      <c r="S94" s="216">
        <v>3.86</v>
      </c>
      <c r="T94" s="216">
        <v>0</v>
      </c>
      <c r="U94" s="216">
        <v>49.41</v>
      </c>
      <c r="V94" s="216">
        <v>8.7799999999999994</v>
      </c>
      <c r="W94" s="216">
        <v>19.649999999999999</v>
      </c>
      <c r="X94" s="216">
        <v>62.49</v>
      </c>
      <c r="Y94" s="216">
        <v>0</v>
      </c>
      <c r="Z94" s="216">
        <v>58.95</v>
      </c>
      <c r="AA94" s="216">
        <v>32.75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266.67</v>
      </c>
      <c r="L95" s="216">
        <v>6.75</v>
      </c>
      <c r="M95" s="216">
        <v>31.37</v>
      </c>
      <c r="N95" s="216">
        <v>52.94</v>
      </c>
      <c r="O95" s="216">
        <v>73.900000000000006</v>
      </c>
      <c r="P95" s="216">
        <v>28.73</v>
      </c>
      <c r="Q95" s="216">
        <v>0</v>
      </c>
      <c r="R95" s="216">
        <v>5.79</v>
      </c>
      <c r="S95" s="216">
        <v>3.86</v>
      </c>
      <c r="T95" s="216">
        <v>0</v>
      </c>
      <c r="U95" s="216">
        <v>49.41</v>
      </c>
      <c r="V95" s="216">
        <v>8.7799999999999994</v>
      </c>
      <c r="W95" s="216">
        <v>19.649999999999999</v>
      </c>
      <c r="X95" s="216">
        <v>62.49</v>
      </c>
      <c r="Y95" s="216">
        <v>0</v>
      </c>
      <c r="Z95" s="216">
        <v>58.95</v>
      </c>
      <c r="AA95" s="216">
        <v>13.5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81.53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6.75</v>
      </c>
      <c r="M96" s="216">
        <v>31.37</v>
      </c>
      <c r="N96" s="216">
        <v>52.94</v>
      </c>
      <c r="O96" s="216">
        <v>73.900000000000006</v>
      </c>
      <c r="P96" s="216">
        <v>28.73</v>
      </c>
      <c r="Q96" s="216">
        <v>0</v>
      </c>
      <c r="R96" s="216">
        <v>5.79</v>
      </c>
      <c r="S96" s="216">
        <v>4.04</v>
      </c>
      <c r="T96" s="216">
        <v>0</v>
      </c>
      <c r="U96" s="216">
        <v>49.41</v>
      </c>
      <c r="V96" s="216">
        <v>8.7799999999999994</v>
      </c>
      <c r="W96" s="216">
        <v>19.649999999999999</v>
      </c>
      <c r="X96" s="216">
        <v>62.49</v>
      </c>
      <c r="Y96" s="216">
        <v>0</v>
      </c>
      <c r="Z96" s="216">
        <v>58.95</v>
      </c>
      <c r="AA96" s="216">
        <v>13.5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81.53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6.75</v>
      </c>
      <c r="M97" s="216">
        <v>31.37</v>
      </c>
      <c r="N97" s="216">
        <v>52.94</v>
      </c>
      <c r="O97" s="216">
        <v>73.900000000000006</v>
      </c>
      <c r="P97" s="216">
        <v>28.73</v>
      </c>
      <c r="Q97" s="216">
        <v>0</v>
      </c>
      <c r="R97" s="216">
        <v>5.79</v>
      </c>
      <c r="S97" s="216">
        <v>4.1399999999999997</v>
      </c>
      <c r="T97" s="216">
        <v>0</v>
      </c>
      <c r="U97" s="216">
        <v>49.41</v>
      </c>
      <c r="V97" s="216">
        <v>8.7799999999999994</v>
      </c>
      <c r="W97" s="216">
        <v>19.649999999999999</v>
      </c>
      <c r="X97" s="216">
        <v>62.49</v>
      </c>
      <c r="Y97" s="216">
        <v>0</v>
      </c>
      <c r="Z97" s="216">
        <v>58.95</v>
      </c>
      <c r="AA97" s="216">
        <v>13.5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81.53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6.75</v>
      </c>
      <c r="M98" s="216">
        <v>31.37</v>
      </c>
      <c r="N98" s="216">
        <v>52.94</v>
      </c>
      <c r="O98" s="216">
        <v>73.900000000000006</v>
      </c>
      <c r="P98" s="216">
        <v>28.73</v>
      </c>
      <c r="Q98" s="216">
        <v>0</v>
      </c>
      <c r="R98" s="216">
        <v>5.79</v>
      </c>
      <c r="S98" s="216">
        <v>4.1399999999999997</v>
      </c>
      <c r="T98" s="216">
        <v>0</v>
      </c>
      <c r="U98" s="216">
        <v>49.41</v>
      </c>
      <c r="V98" s="216">
        <v>8.7799999999999994</v>
      </c>
      <c r="W98" s="216">
        <v>19.649999999999999</v>
      </c>
      <c r="X98" s="216">
        <v>62.49</v>
      </c>
      <c r="Y98" s="216">
        <v>0</v>
      </c>
      <c r="Z98" s="216">
        <v>58.95</v>
      </c>
      <c r="AA98" s="216">
        <v>13.5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81.53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6.5654824999999999</v>
      </c>
      <c r="L99">
        <f t="shared" si="0"/>
        <v>0.22558000000000022</v>
      </c>
      <c r="M99">
        <f t="shared" si="0"/>
        <v>1.2115199999999999</v>
      </c>
      <c r="N99">
        <f t="shared" si="0"/>
        <v>1.270559999999999</v>
      </c>
      <c r="O99">
        <f t="shared" si="0"/>
        <v>1.7735999999999972</v>
      </c>
      <c r="P99">
        <f t="shared" si="0"/>
        <v>0.68952000000000035</v>
      </c>
      <c r="Q99">
        <f t="shared" si="0"/>
        <v>9.362500000000001E-3</v>
      </c>
      <c r="R99">
        <f t="shared" si="0"/>
        <v>0.23268749999999988</v>
      </c>
      <c r="S99">
        <f t="shared" si="0"/>
        <v>0.14375250000000001</v>
      </c>
      <c r="T99">
        <f t="shared" si="0"/>
        <v>0</v>
      </c>
      <c r="U99">
        <f t="shared" si="0"/>
        <v>1.1399049999999984</v>
      </c>
      <c r="V99">
        <f t="shared" si="0"/>
        <v>7.6824999999999963E-2</v>
      </c>
      <c r="W99">
        <f t="shared" si="0"/>
        <v>0.22574749999999991</v>
      </c>
      <c r="X99">
        <f t="shared" si="0"/>
        <v>1.0657649999999976</v>
      </c>
      <c r="Y99">
        <f t="shared" si="0"/>
        <v>0</v>
      </c>
      <c r="Z99">
        <f t="shared" si="0"/>
        <v>0.84964499999999865</v>
      </c>
      <c r="AA99">
        <f t="shared" si="0"/>
        <v>0.46936000000000067</v>
      </c>
      <c r="AB99">
        <f t="shared" si="0"/>
        <v>0</v>
      </c>
      <c r="AC99">
        <f t="shared" si="0"/>
        <v>0.34788750000000024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1.9669650000000012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0.5029674999999999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78.739999999999995</v>
      </c>
      <c r="L3" s="216">
        <v>20.25</v>
      </c>
      <c r="M3" s="216">
        <v>0</v>
      </c>
      <c r="N3" s="216">
        <v>28.93</v>
      </c>
      <c r="O3" s="216">
        <v>48.59</v>
      </c>
      <c r="P3" s="216">
        <v>60.03</v>
      </c>
      <c r="Q3" s="216">
        <v>3.04</v>
      </c>
      <c r="R3" s="216">
        <v>5.0599999999999996</v>
      </c>
      <c r="S3" s="216">
        <v>3.04</v>
      </c>
      <c r="T3" s="216">
        <v>0</v>
      </c>
      <c r="U3" s="216">
        <v>183.4</v>
      </c>
      <c r="V3" s="216">
        <v>5.08</v>
      </c>
      <c r="W3" s="216">
        <v>10.18</v>
      </c>
      <c r="X3" s="216">
        <v>36.14</v>
      </c>
      <c r="Y3" s="216">
        <v>0</v>
      </c>
      <c r="Z3" s="216">
        <v>34.090000000000003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45.93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78.739999999999995</v>
      </c>
      <c r="L4" s="216">
        <v>20.25</v>
      </c>
      <c r="M4" s="216">
        <v>0</v>
      </c>
      <c r="N4" s="216">
        <v>28.93</v>
      </c>
      <c r="O4" s="216">
        <v>48.59</v>
      </c>
      <c r="P4" s="216">
        <v>60.03</v>
      </c>
      <c r="Q4" s="216">
        <v>3.04</v>
      </c>
      <c r="R4" s="216">
        <v>5.0599999999999996</v>
      </c>
      <c r="S4" s="216">
        <v>3.04</v>
      </c>
      <c r="T4" s="216">
        <v>0</v>
      </c>
      <c r="U4" s="216">
        <v>183.4</v>
      </c>
      <c r="V4" s="216">
        <v>5.08</v>
      </c>
      <c r="W4" s="216">
        <v>10.18</v>
      </c>
      <c r="X4" s="216">
        <v>36.14</v>
      </c>
      <c r="Y4" s="216">
        <v>0</v>
      </c>
      <c r="Z4" s="216">
        <v>34.090000000000003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45.93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79.97</v>
      </c>
      <c r="L5" s="216">
        <v>20.25</v>
      </c>
      <c r="M5" s="216">
        <v>0</v>
      </c>
      <c r="N5" s="216">
        <v>28.93</v>
      </c>
      <c r="O5" s="216">
        <v>48.59</v>
      </c>
      <c r="P5" s="216">
        <v>60.03</v>
      </c>
      <c r="Q5" s="216">
        <v>3.15</v>
      </c>
      <c r="R5" s="216">
        <v>5.0599999999999996</v>
      </c>
      <c r="S5" s="216">
        <v>3.04</v>
      </c>
      <c r="T5" s="216">
        <v>0</v>
      </c>
      <c r="U5" s="216">
        <v>183.4</v>
      </c>
      <c r="V5" s="216">
        <v>5.08</v>
      </c>
      <c r="W5" s="216">
        <v>10.18</v>
      </c>
      <c r="X5" s="216">
        <v>36.14</v>
      </c>
      <c r="Y5" s="216">
        <v>0</v>
      </c>
      <c r="Z5" s="216">
        <v>34.090000000000003</v>
      </c>
      <c r="AA5" s="216">
        <v>19.62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47.56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79.97</v>
      </c>
      <c r="L6" s="216">
        <v>19.78</v>
      </c>
      <c r="M6" s="216">
        <v>0</v>
      </c>
      <c r="N6" s="216">
        <v>28.93</v>
      </c>
      <c r="O6" s="216">
        <v>48.59</v>
      </c>
      <c r="P6" s="216">
        <v>60.03</v>
      </c>
      <c r="Q6" s="216">
        <v>3.15</v>
      </c>
      <c r="R6" s="216">
        <v>5.0599999999999996</v>
      </c>
      <c r="S6" s="216">
        <v>3.04</v>
      </c>
      <c r="T6" s="216">
        <v>0</v>
      </c>
      <c r="U6" s="216">
        <v>183.4</v>
      </c>
      <c r="V6" s="216">
        <v>5.08</v>
      </c>
      <c r="W6" s="216">
        <v>10.18</v>
      </c>
      <c r="X6" s="216">
        <v>36.14</v>
      </c>
      <c r="Y6" s="216">
        <v>0</v>
      </c>
      <c r="Z6" s="216">
        <v>34.090000000000003</v>
      </c>
      <c r="AA6" s="216">
        <v>19.62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47.56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79.98</v>
      </c>
      <c r="L7" s="216">
        <v>19.78</v>
      </c>
      <c r="M7" s="216">
        <v>0</v>
      </c>
      <c r="N7" s="216">
        <v>28.93</v>
      </c>
      <c r="O7" s="216">
        <v>48.59</v>
      </c>
      <c r="P7" s="216">
        <v>60.03</v>
      </c>
      <c r="Q7" s="216">
        <v>2.96</v>
      </c>
      <c r="R7" s="216">
        <v>4.71</v>
      </c>
      <c r="S7" s="216">
        <v>3.24</v>
      </c>
      <c r="T7" s="216">
        <v>0</v>
      </c>
      <c r="U7" s="216">
        <v>183.4</v>
      </c>
      <c r="V7" s="216">
        <v>0</v>
      </c>
      <c r="W7" s="216">
        <v>10.19</v>
      </c>
      <c r="X7" s="216">
        <v>36.14</v>
      </c>
      <c r="Y7" s="216">
        <v>0</v>
      </c>
      <c r="Z7" s="216">
        <v>34.090000000000003</v>
      </c>
      <c r="AA7" s="216">
        <v>19.34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47.56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79.98</v>
      </c>
      <c r="L8" s="216">
        <v>19.78</v>
      </c>
      <c r="M8" s="216">
        <v>0</v>
      </c>
      <c r="N8" s="216">
        <v>28.93</v>
      </c>
      <c r="O8" s="216">
        <v>48.59</v>
      </c>
      <c r="P8" s="216">
        <v>60.03</v>
      </c>
      <c r="Q8" s="216">
        <v>2.96</v>
      </c>
      <c r="R8" s="216">
        <v>4.71</v>
      </c>
      <c r="S8" s="216">
        <v>3.24</v>
      </c>
      <c r="T8" s="216">
        <v>0</v>
      </c>
      <c r="U8" s="216">
        <v>183.4</v>
      </c>
      <c r="V8" s="216">
        <v>0</v>
      </c>
      <c r="W8" s="216">
        <v>10.19</v>
      </c>
      <c r="X8" s="216">
        <v>36.14</v>
      </c>
      <c r="Y8" s="216">
        <v>0</v>
      </c>
      <c r="Z8" s="216">
        <v>34.090000000000003</v>
      </c>
      <c r="AA8" s="216">
        <v>9.65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47.56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79.98</v>
      </c>
      <c r="L9" s="216">
        <v>19.78</v>
      </c>
      <c r="M9" s="216">
        <v>0</v>
      </c>
      <c r="N9" s="216">
        <v>28.93</v>
      </c>
      <c r="O9" s="216">
        <v>48.59</v>
      </c>
      <c r="P9" s="216">
        <v>60.03</v>
      </c>
      <c r="Q9" s="216">
        <v>2.96</v>
      </c>
      <c r="R9" s="216">
        <v>4.71</v>
      </c>
      <c r="S9" s="216">
        <v>3.24</v>
      </c>
      <c r="T9" s="216">
        <v>0</v>
      </c>
      <c r="U9" s="216">
        <v>183.4</v>
      </c>
      <c r="V9" s="216">
        <v>0</v>
      </c>
      <c r="W9" s="216">
        <v>10.19</v>
      </c>
      <c r="X9" s="216">
        <v>36.14</v>
      </c>
      <c r="Y9" s="216">
        <v>0</v>
      </c>
      <c r="Z9" s="216">
        <v>34.090000000000003</v>
      </c>
      <c r="AA9" s="216">
        <v>9.65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47.56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79.98</v>
      </c>
      <c r="L10" s="216">
        <v>19.78</v>
      </c>
      <c r="M10" s="216">
        <v>0</v>
      </c>
      <c r="N10" s="216">
        <v>28.93</v>
      </c>
      <c r="O10" s="216">
        <v>48.59</v>
      </c>
      <c r="P10" s="216">
        <v>60.03</v>
      </c>
      <c r="Q10" s="216">
        <v>2.44</v>
      </c>
      <c r="R10" s="216">
        <v>4.71</v>
      </c>
      <c r="S10" s="216">
        <v>3.24</v>
      </c>
      <c r="T10" s="216">
        <v>0</v>
      </c>
      <c r="U10" s="216">
        <v>183.4</v>
      </c>
      <c r="V10" s="216">
        <v>0</v>
      </c>
      <c r="W10" s="216">
        <v>10.19</v>
      </c>
      <c r="X10" s="216">
        <v>36.14</v>
      </c>
      <c r="Y10" s="216">
        <v>0</v>
      </c>
      <c r="Z10" s="216">
        <v>34.090000000000003</v>
      </c>
      <c r="AA10" s="216">
        <v>9.65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47.56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86.69</v>
      </c>
      <c r="L11" s="216">
        <v>19.78</v>
      </c>
      <c r="M11" s="216">
        <v>0</v>
      </c>
      <c r="N11" s="216">
        <v>28.93</v>
      </c>
      <c r="O11" s="216">
        <v>48.59</v>
      </c>
      <c r="P11" s="216">
        <v>60.03</v>
      </c>
      <c r="Q11" s="216">
        <v>1.54</v>
      </c>
      <c r="R11" s="216">
        <v>4.71</v>
      </c>
      <c r="S11" s="216">
        <v>3.29</v>
      </c>
      <c r="T11" s="216">
        <v>0</v>
      </c>
      <c r="U11" s="216">
        <v>183.4</v>
      </c>
      <c r="V11" s="216">
        <v>0</v>
      </c>
      <c r="W11" s="216">
        <v>10.19</v>
      </c>
      <c r="X11" s="216">
        <v>36.14</v>
      </c>
      <c r="Y11" s="216">
        <v>0</v>
      </c>
      <c r="Z11" s="216">
        <v>34.090000000000003</v>
      </c>
      <c r="AA11" s="216">
        <v>9.65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47.56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86.69</v>
      </c>
      <c r="L12" s="216">
        <v>19.78</v>
      </c>
      <c r="M12" s="216">
        <v>0</v>
      </c>
      <c r="N12" s="216">
        <v>28.93</v>
      </c>
      <c r="O12" s="216">
        <v>48.59</v>
      </c>
      <c r="P12" s="216">
        <v>60.03</v>
      </c>
      <c r="Q12" s="216">
        <v>0.73</v>
      </c>
      <c r="R12" s="216">
        <v>4.71</v>
      </c>
      <c r="S12" s="216">
        <v>3.29</v>
      </c>
      <c r="T12" s="216">
        <v>0</v>
      </c>
      <c r="U12" s="216">
        <v>183.4</v>
      </c>
      <c r="V12" s="216">
        <v>0</v>
      </c>
      <c r="W12" s="216">
        <v>10.19</v>
      </c>
      <c r="X12" s="216">
        <v>36.14</v>
      </c>
      <c r="Y12" s="216">
        <v>0</v>
      </c>
      <c r="Z12" s="216">
        <v>34.090000000000003</v>
      </c>
      <c r="AA12" s="216">
        <v>9.65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47.56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86.57</v>
      </c>
      <c r="L13" s="216">
        <v>19.78</v>
      </c>
      <c r="M13" s="216">
        <v>0</v>
      </c>
      <c r="N13" s="216">
        <v>28.93</v>
      </c>
      <c r="O13" s="216">
        <v>48.59</v>
      </c>
      <c r="P13" s="216">
        <v>60.03</v>
      </c>
      <c r="Q13" s="216">
        <v>0</v>
      </c>
      <c r="R13" s="216">
        <v>4.71</v>
      </c>
      <c r="S13" s="216">
        <v>3.24</v>
      </c>
      <c r="T13" s="216">
        <v>0</v>
      </c>
      <c r="U13" s="216">
        <v>183.4</v>
      </c>
      <c r="V13" s="216">
        <v>0</v>
      </c>
      <c r="W13" s="216">
        <v>10.18</v>
      </c>
      <c r="X13" s="216">
        <v>36.14</v>
      </c>
      <c r="Y13" s="216">
        <v>0</v>
      </c>
      <c r="Z13" s="216">
        <v>34.090000000000003</v>
      </c>
      <c r="AA13" s="216">
        <v>9.65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47.56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86.57</v>
      </c>
      <c r="L14" s="216">
        <v>19.78</v>
      </c>
      <c r="M14" s="216">
        <v>0</v>
      </c>
      <c r="N14" s="216">
        <v>28.93</v>
      </c>
      <c r="O14" s="216">
        <v>48.59</v>
      </c>
      <c r="P14" s="216">
        <v>60.03</v>
      </c>
      <c r="Q14" s="216">
        <v>0</v>
      </c>
      <c r="R14" s="216">
        <v>4.71</v>
      </c>
      <c r="S14" s="216">
        <v>3.24</v>
      </c>
      <c r="T14" s="216">
        <v>0</v>
      </c>
      <c r="U14" s="216">
        <v>183.4</v>
      </c>
      <c r="V14" s="216">
        <v>0</v>
      </c>
      <c r="W14" s="216">
        <v>10.18</v>
      </c>
      <c r="X14" s="216">
        <v>36.14</v>
      </c>
      <c r="Y14" s="216">
        <v>0</v>
      </c>
      <c r="Z14" s="216">
        <v>34.090000000000003</v>
      </c>
      <c r="AA14" s="216">
        <v>9.65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47.56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86.57</v>
      </c>
      <c r="L15" s="216">
        <v>19.78</v>
      </c>
      <c r="M15" s="216">
        <v>0</v>
      </c>
      <c r="N15" s="216">
        <v>28.93</v>
      </c>
      <c r="O15" s="216">
        <v>48.59</v>
      </c>
      <c r="P15" s="216">
        <v>60.03</v>
      </c>
      <c r="Q15" s="216">
        <v>0</v>
      </c>
      <c r="R15" s="216">
        <v>4.71</v>
      </c>
      <c r="S15" s="216">
        <v>3.24</v>
      </c>
      <c r="T15" s="216">
        <v>0</v>
      </c>
      <c r="U15" s="216">
        <v>183.4</v>
      </c>
      <c r="V15" s="216">
        <v>5.08</v>
      </c>
      <c r="W15" s="216">
        <v>10.18</v>
      </c>
      <c r="X15" s="216">
        <v>36.14</v>
      </c>
      <c r="Y15" s="216">
        <v>0</v>
      </c>
      <c r="Z15" s="216">
        <v>34.090000000000003</v>
      </c>
      <c r="AA15" s="216">
        <v>19.34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47.56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86.57</v>
      </c>
      <c r="L16" s="216">
        <v>20.190000000000001</v>
      </c>
      <c r="M16" s="216">
        <v>0</v>
      </c>
      <c r="N16" s="216">
        <v>28.93</v>
      </c>
      <c r="O16" s="216">
        <v>48.59</v>
      </c>
      <c r="P16" s="216">
        <v>60.03</v>
      </c>
      <c r="Q16" s="216">
        <v>0</v>
      </c>
      <c r="R16" s="216">
        <v>4.71</v>
      </c>
      <c r="S16" s="216">
        <v>3.24</v>
      </c>
      <c r="T16" s="216">
        <v>0</v>
      </c>
      <c r="U16" s="216">
        <v>183.4</v>
      </c>
      <c r="V16" s="216">
        <v>5.08</v>
      </c>
      <c r="W16" s="216">
        <v>10.18</v>
      </c>
      <c r="X16" s="216">
        <v>36.14</v>
      </c>
      <c r="Y16" s="216">
        <v>0</v>
      </c>
      <c r="Z16" s="216">
        <v>34.090000000000003</v>
      </c>
      <c r="AA16" s="216">
        <v>19.34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47.56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86.68</v>
      </c>
      <c r="L17" s="216">
        <v>19.89</v>
      </c>
      <c r="M17" s="216">
        <v>0</v>
      </c>
      <c r="N17" s="216">
        <v>28.93</v>
      </c>
      <c r="O17" s="216">
        <v>48.59</v>
      </c>
      <c r="P17" s="216">
        <v>60.03</v>
      </c>
      <c r="Q17" s="216">
        <v>0</v>
      </c>
      <c r="R17" s="216">
        <v>4.63</v>
      </c>
      <c r="S17" s="216">
        <v>3.29</v>
      </c>
      <c r="T17" s="216">
        <v>0</v>
      </c>
      <c r="U17" s="216">
        <v>183.4</v>
      </c>
      <c r="V17" s="216">
        <v>0</v>
      </c>
      <c r="W17" s="216">
        <v>4.82</v>
      </c>
      <c r="X17" s="216">
        <v>32.229999999999997</v>
      </c>
      <c r="Y17" s="216">
        <v>0</v>
      </c>
      <c r="Z17" s="216">
        <v>34.090000000000003</v>
      </c>
      <c r="AA17" s="216">
        <v>19.34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47.56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86.68</v>
      </c>
      <c r="L18" s="216">
        <v>19.89</v>
      </c>
      <c r="M18" s="216">
        <v>0</v>
      </c>
      <c r="N18" s="216">
        <v>28.93</v>
      </c>
      <c r="O18" s="216">
        <v>48.59</v>
      </c>
      <c r="P18" s="216">
        <v>60.03</v>
      </c>
      <c r="Q18" s="216">
        <v>0</v>
      </c>
      <c r="R18" s="216">
        <v>4.63</v>
      </c>
      <c r="S18" s="216">
        <v>3.29</v>
      </c>
      <c r="T18" s="216">
        <v>0</v>
      </c>
      <c r="U18" s="216">
        <v>183.4</v>
      </c>
      <c r="V18" s="216">
        <v>0</v>
      </c>
      <c r="W18" s="216">
        <v>4.82</v>
      </c>
      <c r="X18" s="216">
        <v>17.170000000000002</v>
      </c>
      <c r="Y18" s="216">
        <v>0</v>
      </c>
      <c r="Z18" s="216">
        <v>34.090000000000003</v>
      </c>
      <c r="AA18" s="216">
        <v>19.34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47.56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86.68</v>
      </c>
      <c r="L19" s="216">
        <v>19.89</v>
      </c>
      <c r="M19" s="216">
        <v>0</v>
      </c>
      <c r="N19" s="216">
        <v>28.93</v>
      </c>
      <c r="O19" s="216">
        <v>48.59</v>
      </c>
      <c r="P19" s="216">
        <v>60.03</v>
      </c>
      <c r="Q19" s="216">
        <v>0</v>
      </c>
      <c r="R19" s="216">
        <v>4.63</v>
      </c>
      <c r="S19" s="216">
        <v>3.29</v>
      </c>
      <c r="T19" s="216">
        <v>0</v>
      </c>
      <c r="U19" s="216">
        <v>183.4</v>
      </c>
      <c r="V19" s="216">
        <v>0</v>
      </c>
      <c r="W19" s="216">
        <v>4.82</v>
      </c>
      <c r="X19" s="216">
        <v>16.399999999999999</v>
      </c>
      <c r="Y19" s="216">
        <v>0</v>
      </c>
      <c r="Z19" s="216">
        <v>34.090000000000003</v>
      </c>
      <c r="AA19" s="216">
        <v>19.34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48.58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86.68</v>
      </c>
      <c r="L20" s="216">
        <v>19.89</v>
      </c>
      <c r="M20" s="216">
        <v>0</v>
      </c>
      <c r="N20" s="216">
        <v>28.93</v>
      </c>
      <c r="O20" s="216">
        <v>48.59</v>
      </c>
      <c r="P20" s="216">
        <v>60.03</v>
      </c>
      <c r="Q20" s="216">
        <v>0</v>
      </c>
      <c r="R20" s="216">
        <v>4.63</v>
      </c>
      <c r="S20" s="216">
        <v>3.29</v>
      </c>
      <c r="T20" s="216">
        <v>0</v>
      </c>
      <c r="U20" s="216">
        <v>183.4</v>
      </c>
      <c r="V20" s="216">
        <v>0</v>
      </c>
      <c r="W20" s="216">
        <v>4.82</v>
      </c>
      <c r="X20" s="216">
        <v>16.399999999999999</v>
      </c>
      <c r="Y20" s="216">
        <v>0</v>
      </c>
      <c r="Z20" s="216">
        <v>34.090000000000003</v>
      </c>
      <c r="AA20" s="216">
        <v>19.34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48.58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86.68</v>
      </c>
      <c r="L21" s="216">
        <v>19.89</v>
      </c>
      <c r="M21" s="216">
        <v>0</v>
      </c>
      <c r="N21" s="216">
        <v>28.93</v>
      </c>
      <c r="O21" s="216">
        <v>48.59</v>
      </c>
      <c r="P21" s="216">
        <v>60.03</v>
      </c>
      <c r="Q21" s="216">
        <v>0</v>
      </c>
      <c r="R21" s="216">
        <v>4.63</v>
      </c>
      <c r="S21" s="216">
        <v>3.29</v>
      </c>
      <c r="T21" s="216">
        <v>0</v>
      </c>
      <c r="U21" s="216">
        <v>183.4</v>
      </c>
      <c r="V21" s="216">
        <v>0</v>
      </c>
      <c r="W21" s="216">
        <v>4.82</v>
      </c>
      <c r="X21" s="216">
        <v>16.399999999999999</v>
      </c>
      <c r="Y21" s="216">
        <v>0</v>
      </c>
      <c r="Z21" s="216">
        <v>34.090000000000003</v>
      </c>
      <c r="AA21" s="216">
        <v>19.34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48.58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86.68</v>
      </c>
      <c r="L22" s="216">
        <v>19.89</v>
      </c>
      <c r="M22" s="216">
        <v>0</v>
      </c>
      <c r="N22" s="216">
        <v>28.93</v>
      </c>
      <c r="O22" s="216">
        <v>48.59</v>
      </c>
      <c r="P22" s="216">
        <v>60.03</v>
      </c>
      <c r="Q22" s="216">
        <v>0</v>
      </c>
      <c r="R22" s="216">
        <v>4.63</v>
      </c>
      <c r="S22" s="216">
        <v>3.29</v>
      </c>
      <c r="T22" s="216">
        <v>0</v>
      </c>
      <c r="U22" s="216">
        <v>183.4</v>
      </c>
      <c r="V22" s="216">
        <v>0</v>
      </c>
      <c r="W22" s="216">
        <v>4.82</v>
      </c>
      <c r="X22" s="216">
        <v>16.399999999999999</v>
      </c>
      <c r="Y22" s="216">
        <v>0</v>
      </c>
      <c r="Z22" s="216">
        <v>34.090000000000003</v>
      </c>
      <c r="AA22" s="216">
        <v>19.34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48.58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80</v>
      </c>
      <c r="L23" s="216">
        <v>19.29</v>
      </c>
      <c r="M23" s="216">
        <v>0</v>
      </c>
      <c r="N23" s="216">
        <v>28.93</v>
      </c>
      <c r="O23" s="216">
        <v>48.59</v>
      </c>
      <c r="P23" s="216">
        <v>60.03</v>
      </c>
      <c r="Q23" s="216">
        <v>0</v>
      </c>
      <c r="R23" s="216">
        <v>4.54</v>
      </c>
      <c r="S23" s="216">
        <v>3.24</v>
      </c>
      <c r="T23" s="216">
        <v>0</v>
      </c>
      <c r="U23" s="216">
        <v>183.4</v>
      </c>
      <c r="V23" s="216">
        <v>0</v>
      </c>
      <c r="W23" s="216">
        <v>4.82</v>
      </c>
      <c r="X23" s="216">
        <v>16.399999999999999</v>
      </c>
      <c r="Y23" s="216">
        <v>0</v>
      </c>
      <c r="Z23" s="216">
        <v>34.090000000000003</v>
      </c>
      <c r="AA23" s="216">
        <v>19.34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48.58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80</v>
      </c>
      <c r="L24" s="216">
        <v>19.29</v>
      </c>
      <c r="M24" s="216">
        <v>0</v>
      </c>
      <c r="N24" s="216">
        <v>28.93</v>
      </c>
      <c r="O24" s="216">
        <v>48.59</v>
      </c>
      <c r="P24" s="216">
        <v>60.03</v>
      </c>
      <c r="Q24" s="216">
        <v>0</v>
      </c>
      <c r="R24" s="216">
        <v>4.54</v>
      </c>
      <c r="S24" s="216">
        <v>3.24</v>
      </c>
      <c r="T24" s="216">
        <v>0</v>
      </c>
      <c r="U24" s="216">
        <v>183.4</v>
      </c>
      <c r="V24" s="216">
        <v>0</v>
      </c>
      <c r="W24" s="216">
        <v>4.82</v>
      </c>
      <c r="X24" s="216">
        <v>16.399999999999999</v>
      </c>
      <c r="Y24" s="216">
        <v>0</v>
      </c>
      <c r="Z24" s="216">
        <v>34.090000000000003</v>
      </c>
      <c r="AA24" s="216">
        <v>19.34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48.58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80</v>
      </c>
      <c r="L25" s="216">
        <v>19.29</v>
      </c>
      <c r="M25" s="216">
        <v>0</v>
      </c>
      <c r="N25" s="216">
        <v>28.93</v>
      </c>
      <c r="O25" s="216">
        <v>48.59</v>
      </c>
      <c r="P25" s="216">
        <v>60.03</v>
      </c>
      <c r="Q25" s="216">
        <v>0</v>
      </c>
      <c r="R25" s="216">
        <v>4.54</v>
      </c>
      <c r="S25" s="216">
        <v>3.24</v>
      </c>
      <c r="T25" s="216">
        <v>0</v>
      </c>
      <c r="U25" s="216">
        <v>183.4</v>
      </c>
      <c r="V25" s="216">
        <v>0</v>
      </c>
      <c r="W25" s="216">
        <v>4.82</v>
      </c>
      <c r="X25" s="216">
        <v>36.14</v>
      </c>
      <c r="Y25" s="216">
        <v>0</v>
      </c>
      <c r="Z25" s="216">
        <v>34.090000000000003</v>
      </c>
      <c r="AA25" s="216">
        <v>19.34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48.58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80</v>
      </c>
      <c r="L26" s="216">
        <v>19.29</v>
      </c>
      <c r="M26" s="216">
        <v>0</v>
      </c>
      <c r="N26" s="216">
        <v>28.93</v>
      </c>
      <c r="O26" s="216">
        <v>48.59</v>
      </c>
      <c r="P26" s="216">
        <v>60.03</v>
      </c>
      <c r="Q26" s="216">
        <v>0</v>
      </c>
      <c r="R26" s="216">
        <v>4.54</v>
      </c>
      <c r="S26" s="216">
        <v>3.24</v>
      </c>
      <c r="T26" s="216">
        <v>0</v>
      </c>
      <c r="U26" s="216">
        <v>183.4</v>
      </c>
      <c r="V26" s="216">
        <v>4.82</v>
      </c>
      <c r="W26" s="216">
        <v>10.18</v>
      </c>
      <c r="X26" s="216">
        <v>36.14</v>
      </c>
      <c r="Y26" s="216">
        <v>0</v>
      </c>
      <c r="Z26" s="216">
        <v>34.090000000000003</v>
      </c>
      <c r="AA26" s="216">
        <v>19.34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48.58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80</v>
      </c>
      <c r="L27" s="216">
        <v>30.38</v>
      </c>
      <c r="M27" s="216">
        <v>0</v>
      </c>
      <c r="N27" s="216">
        <v>28.93</v>
      </c>
      <c r="O27" s="216">
        <v>48.59</v>
      </c>
      <c r="P27" s="216">
        <v>60.03</v>
      </c>
      <c r="Q27" s="216">
        <v>0</v>
      </c>
      <c r="R27" s="216">
        <v>10.130000000000001</v>
      </c>
      <c r="S27" s="216">
        <v>6.64</v>
      </c>
      <c r="T27" s="216">
        <v>0</v>
      </c>
      <c r="U27" s="216">
        <v>178.55</v>
      </c>
      <c r="V27" s="216">
        <v>4.82</v>
      </c>
      <c r="W27" s="216">
        <v>10.19</v>
      </c>
      <c r="X27" s="216">
        <v>36.14</v>
      </c>
      <c r="Y27" s="216">
        <v>0</v>
      </c>
      <c r="Z27" s="216">
        <v>34.090000000000003</v>
      </c>
      <c r="AA27" s="216">
        <v>19.46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48.58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5.01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80</v>
      </c>
      <c r="L28" s="216">
        <v>40.51</v>
      </c>
      <c r="M28" s="216">
        <v>0</v>
      </c>
      <c r="N28" s="216">
        <v>28.93</v>
      </c>
      <c r="O28" s="216">
        <v>48.59</v>
      </c>
      <c r="P28" s="216">
        <v>60.03</v>
      </c>
      <c r="Q28" s="216">
        <v>0</v>
      </c>
      <c r="R28" s="216">
        <v>10.130000000000001</v>
      </c>
      <c r="S28" s="216">
        <v>6.64</v>
      </c>
      <c r="T28" s="216">
        <v>0</v>
      </c>
      <c r="U28" s="216">
        <v>174.41</v>
      </c>
      <c r="V28" s="216">
        <v>4.82</v>
      </c>
      <c r="W28" s="216">
        <v>10.19</v>
      </c>
      <c r="X28" s="216">
        <v>36.14</v>
      </c>
      <c r="Y28" s="216">
        <v>0</v>
      </c>
      <c r="Z28" s="216">
        <v>34.090000000000003</v>
      </c>
      <c r="AA28" s="216">
        <v>19.46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48.58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10.63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80</v>
      </c>
      <c r="L29" s="216">
        <v>40.770000000000003</v>
      </c>
      <c r="M29" s="216">
        <v>0</v>
      </c>
      <c r="N29" s="216">
        <v>28.93</v>
      </c>
      <c r="O29" s="216">
        <v>48.59</v>
      </c>
      <c r="P29" s="216">
        <v>60.03</v>
      </c>
      <c r="Q29" s="216">
        <v>0</v>
      </c>
      <c r="R29" s="216">
        <v>10.130000000000001</v>
      </c>
      <c r="S29" s="216">
        <v>6.64</v>
      </c>
      <c r="T29" s="216">
        <v>0</v>
      </c>
      <c r="U29" s="216">
        <v>170.27</v>
      </c>
      <c r="V29" s="216">
        <v>4.82</v>
      </c>
      <c r="W29" s="216">
        <v>8.43</v>
      </c>
      <c r="X29" s="216">
        <v>36.14</v>
      </c>
      <c r="Y29" s="216">
        <v>0</v>
      </c>
      <c r="Z29" s="216">
        <v>34.090000000000003</v>
      </c>
      <c r="AA29" s="216">
        <v>19.34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48.58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14.35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80</v>
      </c>
      <c r="L30" s="216">
        <v>40.51</v>
      </c>
      <c r="M30" s="216">
        <v>0</v>
      </c>
      <c r="N30" s="216">
        <v>28.93</v>
      </c>
      <c r="O30" s="216">
        <v>48.59</v>
      </c>
      <c r="P30" s="216">
        <v>60.03</v>
      </c>
      <c r="Q30" s="216">
        <v>0</v>
      </c>
      <c r="R30" s="216">
        <v>10.130000000000001</v>
      </c>
      <c r="S30" s="216">
        <v>6.64</v>
      </c>
      <c r="T30" s="216">
        <v>0</v>
      </c>
      <c r="U30" s="216">
        <v>166.72</v>
      </c>
      <c r="V30" s="216">
        <v>4.82</v>
      </c>
      <c r="W30" s="216">
        <v>10.18</v>
      </c>
      <c r="X30" s="216">
        <v>36.14</v>
      </c>
      <c r="Y30" s="216">
        <v>0</v>
      </c>
      <c r="Z30" s="216">
        <v>34.090000000000003</v>
      </c>
      <c r="AA30" s="216">
        <v>19.34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48.58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19.46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79.97</v>
      </c>
      <c r="L31" s="216">
        <v>40.51</v>
      </c>
      <c r="M31" s="216">
        <v>0</v>
      </c>
      <c r="N31" s="216">
        <v>28.93</v>
      </c>
      <c r="O31" s="216">
        <v>48.59</v>
      </c>
      <c r="P31" s="216">
        <v>60.03</v>
      </c>
      <c r="Q31" s="216">
        <v>0</v>
      </c>
      <c r="R31" s="216">
        <v>10.130000000000001</v>
      </c>
      <c r="S31" s="216">
        <v>6.49</v>
      </c>
      <c r="T31" s="216">
        <v>0</v>
      </c>
      <c r="U31" s="216">
        <v>162.59</v>
      </c>
      <c r="V31" s="216">
        <v>4.82</v>
      </c>
      <c r="W31" s="216">
        <v>10.18</v>
      </c>
      <c r="X31" s="216">
        <v>36.14</v>
      </c>
      <c r="Y31" s="216">
        <v>0</v>
      </c>
      <c r="Z31" s="216">
        <v>34.090000000000003</v>
      </c>
      <c r="AA31" s="216">
        <v>19.34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48.58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79.97</v>
      </c>
      <c r="L32" s="216">
        <v>40.51</v>
      </c>
      <c r="M32" s="216">
        <v>0</v>
      </c>
      <c r="N32" s="216">
        <v>28.93</v>
      </c>
      <c r="O32" s="216">
        <v>48.59</v>
      </c>
      <c r="P32" s="216">
        <v>60.03</v>
      </c>
      <c r="Q32" s="216">
        <v>0</v>
      </c>
      <c r="R32" s="216">
        <v>10.130000000000001</v>
      </c>
      <c r="S32" s="216">
        <v>6.49</v>
      </c>
      <c r="T32" s="216">
        <v>0</v>
      </c>
      <c r="U32" s="216">
        <v>162.59</v>
      </c>
      <c r="V32" s="216">
        <v>4.82</v>
      </c>
      <c r="W32" s="216">
        <v>10.18</v>
      </c>
      <c r="X32" s="216">
        <v>36.14</v>
      </c>
      <c r="Y32" s="216">
        <v>0</v>
      </c>
      <c r="Z32" s="216">
        <v>34.090000000000003</v>
      </c>
      <c r="AA32" s="216">
        <v>19.34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48.58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79.97</v>
      </c>
      <c r="L33" s="216">
        <v>40.51</v>
      </c>
      <c r="M33" s="216">
        <v>0</v>
      </c>
      <c r="N33" s="216">
        <v>28.93</v>
      </c>
      <c r="O33" s="216">
        <v>48.59</v>
      </c>
      <c r="P33" s="216">
        <v>60.03</v>
      </c>
      <c r="Q33" s="216">
        <v>0</v>
      </c>
      <c r="R33" s="216">
        <v>10.130000000000001</v>
      </c>
      <c r="S33" s="216">
        <v>6.49</v>
      </c>
      <c r="T33" s="216">
        <v>0</v>
      </c>
      <c r="U33" s="216">
        <v>162.59</v>
      </c>
      <c r="V33" s="216">
        <v>4.82</v>
      </c>
      <c r="W33" s="216">
        <v>10.18</v>
      </c>
      <c r="X33" s="216">
        <v>36.14</v>
      </c>
      <c r="Y33" s="216">
        <v>0</v>
      </c>
      <c r="Z33" s="216">
        <v>34.090000000000003</v>
      </c>
      <c r="AA33" s="216">
        <v>19.34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48.58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79.97</v>
      </c>
      <c r="L34" s="216">
        <v>20.54</v>
      </c>
      <c r="M34" s="216">
        <v>0</v>
      </c>
      <c r="N34" s="216">
        <v>28.93</v>
      </c>
      <c r="O34" s="216">
        <v>48.59</v>
      </c>
      <c r="P34" s="216">
        <v>60.03</v>
      </c>
      <c r="Q34" s="216">
        <v>0</v>
      </c>
      <c r="R34" s="216">
        <v>10.130000000000001</v>
      </c>
      <c r="S34" s="216">
        <v>3.4</v>
      </c>
      <c r="T34" s="216">
        <v>0</v>
      </c>
      <c r="U34" s="216">
        <v>162.59</v>
      </c>
      <c r="V34" s="216">
        <v>0</v>
      </c>
      <c r="W34" s="216">
        <v>4.82</v>
      </c>
      <c r="X34" s="216">
        <v>36.14</v>
      </c>
      <c r="Y34" s="216">
        <v>0</v>
      </c>
      <c r="Z34" s="216">
        <v>34.090000000000003</v>
      </c>
      <c r="AA34" s="216">
        <v>19.34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48.58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80</v>
      </c>
      <c r="L35" s="216">
        <v>20.54</v>
      </c>
      <c r="M35" s="216">
        <v>0</v>
      </c>
      <c r="N35" s="216">
        <v>28.93</v>
      </c>
      <c r="O35" s="216">
        <v>48.59</v>
      </c>
      <c r="P35" s="216">
        <v>60.03</v>
      </c>
      <c r="Q35" s="216">
        <v>0</v>
      </c>
      <c r="R35" s="216">
        <v>4.6100000000000003</v>
      </c>
      <c r="S35" s="216">
        <v>3.39</v>
      </c>
      <c r="T35" s="216">
        <v>0</v>
      </c>
      <c r="U35" s="216">
        <v>162.59</v>
      </c>
      <c r="V35" s="216">
        <v>0</v>
      </c>
      <c r="W35" s="216">
        <v>5</v>
      </c>
      <c r="X35" s="216">
        <v>36.479999999999997</v>
      </c>
      <c r="Y35" s="216">
        <v>0</v>
      </c>
      <c r="Z35" s="216">
        <v>34.090000000000003</v>
      </c>
      <c r="AA35" s="216">
        <v>19.34</v>
      </c>
      <c r="AB35" s="216">
        <v>0</v>
      </c>
      <c r="AC35" s="216">
        <v>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48.58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80</v>
      </c>
      <c r="L36" s="216">
        <v>20.54</v>
      </c>
      <c r="M36" s="216">
        <v>0</v>
      </c>
      <c r="N36" s="216">
        <v>28.93</v>
      </c>
      <c r="O36" s="216">
        <v>48.59</v>
      </c>
      <c r="P36" s="216">
        <v>60.03</v>
      </c>
      <c r="Q36" s="216">
        <v>0</v>
      </c>
      <c r="R36" s="216">
        <v>4.6100000000000003</v>
      </c>
      <c r="S36" s="216">
        <v>3.39</v>
      </c>
      <c r="T36" s="216">
        <v>0</v>
      </c>
      <c r="U36" s="216">
        <v>162.59</v>
      </c>
      <c r="V36" s="216">
        <v>0</v>
      </c>
      <c r="W36" s="216">
        <v>4.82</v>
      </c>
      <c r="X36" s="216">
        <v>36.14</v>
      </c>
      <c r="Y36" s="216">
        <v>0</v>
      </c>
      <c r="Z36" s="216">
        <v>34.090000000000003</v>
      </c>
      <c r="AA36" s="216">
        <v>19.34</v>
      </c>
      <c r="AB36" s="216">
        <v>0</v>
      </c>
      <c r="AC36" s="216">
        <v>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48.58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86.56</v>
      </c>
      <c r="L37" s="216">
        <v>20.54</v>
      </c>
      <c r="M37" s="216">
        <v>0</v>
      </c>
      <c r="N37" s="216">
        <v>28.93</v>
      </c>
      <c r="O37" s="216">
        <v>48.59</v>
      </c>
      <c r="P37" s="216">
        <v>60.03</v>
      </c>
      <c r="Q37" s="216">
        <v>0</v>
      </c>
      <c r="R37" s="216">
        <v>4.6100000000000003</v>
      </c>
      <c r="S37" s="216">
        <v>3.39</v>
      </c>
      <c r="T37" s="216">
        <v>0</v>
      </c>
      <c r="U37" s="216">
        <v>162.59</v>
      </c>
      <c r="V37" s="216">
        <v>0</v>
      </c>
      <c r="W37" s="216">
        <v>4.82</v>
      </c>
      <c r="X37" s="216">
        <v>36.14</v>
      </c>
      <c r="Y37" s="216">
        <v>0</v>
      </c>
      <c r="Z37" s="216">
        <v>34.090000000000003</v>
      </c>
      <c r="AA37" s="216">
        <v>19.34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48.58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86.56</v>
      </c>
      <c r="L38" s="216">
        <v>20.54</v>
      </c>
      <c r="M38" s="216">
        <v>0</v>
      </c>
      <c r="N38" s="216">
        <v>28.93</v>
      </c>
      <c r="O38" s="216">
        <v>48.59</v>
      </c>
      <c r="P38" s="216">
        <v>60.03</v>
      </c>
      <c r="Q38" s="216">
        <v>0</v>
      </c>
      <c r="R38" s="216">
        <v>4.6100000000000003</v>
      </c>
      <c r="S38" s="216">
        <v>3.39</v>
      </c>
      <c r="T38" s="216">
        <v>0</v>
      </c>
      <c r="U38" s="216">
        <v>162.59</v>
      </c>
      <c r="V38" s="216">
        <v>0</v>
      </c>
      <c r="W38" s="216">
        <v>4.82</v>
      </c>
      <c r="X38" s="216">
        <v>36.14</v>
      </c>
      <c r="Y38" s="216">
        <v>0</v>
      </c>
      <c r="Z38" s="216">
        <v>34.090000000000003</v>
      </c>
      <c r="AA38" s="216">
        <v>19.34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48.58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86.56</v>
      </c>
      <c r="L39" s="216">
        <v>20.54</v>
      </c>
      <c r="M39" s="216">
        <v>0</v>
      </c>
      <c r="N39" s="216">
        <v>28.93</v>
      </c>
      <c r="O39" s="216">
        <v>48.59</v>
      </c>
      <c r="P39" s="216">
        <v>60.03</v>
      </c>
      <c r="Q39" s="216">
        <v>0</v>
      </c>
      <c r="R39" s="216">
        <v>4.6100000000000003</v>
      </c>
      <c r="S39" s="216">
        <v>3.39</v>
      </c>
      <c r="T39" s="216">
        <v>0</v>
      </c>
      <c r="U39" s="216">
        <v>164.18</v>
      </c>
      <c r="V39" s="216">
        <v>0</v>
      </c>
      <c r="W39" s="216">
        <v>4.82</v>
      </c>
      <c r="X39" s="216">
        <v>36.14</v>
      </c>
      <c r="Y39" s="216">
        <v>0</v>
      </c>
      <c r="Z39" s="216">
        <v>34.090000000000003</v>
      </c>
      <c r="AA39" s="216">
        <v>19.34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48.58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86.56</v>
      </c>
      <c r="L40" s="216">
        <v>20.54</v>
      </c>
      <c r="M40" s="216">
        <v>0</v>
      </c>
      <c r="N40" s="216">
        <v>28.93</v>
      </c>
      <c r="O40" s="216">
        <v>48.59</v>
      </c>
      <c r="P40" s="216">
        <v>60.03</v>
      </c>
      <c r="Q40" s="216">
        <v>0</v>
      </c>
      <c r="R40" s="216">
        <v>4.6100000000000003</v>
      </c>
      <c r="S40" s="216">
        <v>3.39</v>
      </c>
      <c r="T40" s="216">
        <v>0</v>
      </c>
      <c r="U40" s="216">
        <v>164.36</v>
      </c>
      <c r="V40" s="216">
        <v>0</v>
      </c>
      <c r="W40" s="216">
        <v>4.82</v>
      </c>
      <c r="X40" s="216">
        <v>36.14</v>
      </c>
      <c r="Y40" s="216">
        <v>0</v>
      </c>
      <c r="Z40" s="216">
        <v>34.090000000000003</v>
      </c>
      <c r="AA40" s="216">
        <v>19.34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48.58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86.56</v>
      </c>
      <c r="L41" s="216">
        <v>20.54</v>
      </c>
      <c r="M41" s="216">
        <v>0</v>
      </c>
      <c r="N41" s="216">
        <v>28.93</v>
      </c>
      <c r="O41" s="216">
        <v>48.59</v>
      </c>
      <c r="P41" s="216">
        <v>60.03</v>
      </c>
      <c r="Q41" s="216">
        <v>0</v>
      </c>
      <c r="R41" s="216">
        <v>4.6100000000000003</v>
      </c>
      <c r="S41" s="216">
        <v>3.39</v>
      </c>
      <c r="T41" s="216">
        <v>0</v>
      </c>
      <c r="U41" s="216">
        <v>164.36</v>
      </c>
      <c r="V41" s="216">
        <v>0</v>
      </c>
      <c r="W41" s="216">
        <v>4.82</v>
      </c>
      <c r="X41" s="216">
        <v>36.14</v>
      </c>
      <c r="Y41" s="216">
        <v>0</v>
      </c>
      <c r="Z41" s="216">
        <v>34.090000000000003</v>
      </c>
      <c r="AA41" s="216">
        <v>19.34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48.58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86.56</v>
      </c>
      <c r="L42" s="216">
        <v>20.54</v>
      </c>
      <c r="M42" s="216">
        <v>0</v>
      </c>
      <c r="N42" s="216">
        <v>28.93</v>
      </c>
      <c r="O42" s="216">
        <v>48.59</v>
      </c>
      <c r="P42" s="216">
        <v>60.03</v>
      </c>
      <c r="Q42" s="216">
        <v>0</v>
      </c>
      <c r="R42" s="216">
        <v>4.6100000000000003</v>
      </c>
      <c r="S42" s="216">
        <v>3.39</v>
      </c>
      <c r="T42" s="216">
        <v>0</v>
      </c>
      <c r="U42" s="216">
        <v>164.36</v>
      </c>
      <c r="V42" s="216">
        <v>0</v>
      </c>
      <c r="W42" s="216">
        <v>4.82</v>
      </c>
      <c r="X42" s="216">
        <v>36.14</v>
      </c>
      <c r="Y42" s="216">
        <v>0</v>
      </c>
      <c r="Z42" s="216">
        <v>34.090000000000003</v>
      </c>
      <c r="AA42" s="216">
        <v>19.34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48.58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86.56</v>
      </c>
      <c r="L43" s="216">
        <v>21</v>
      </c>
      <c r="M43" s="216">
        <v>0</v>
      </c>
      <c r="N43" s="216">
        <v>28.93</v>
      </c>
      <c r="O43" s="216">
        <v>48.59</v>
      </c>
      <c r="P43" s="216">
        <v>60.03</v>
      </c>
      <c r="Q43" s="216">
        <v>0</v>
      </c>
      <c r="R43" s="216">
        <v>4.62</v>
      </c>
      <c r="S43" s="216">
        <v>3.53</v>
      </c>
      <c r="T43" s="216">
        <v>0</v>
      </c>
      <c r="U43" s="216">
        <v>164.36</v>
      </c>
      <c r="V43" s="216">
        <v>5.08</v>
      </c>
      <c r="W43" s="216">
        <v>10.19</v>
      </c>
      <c r="X43" s="216">
        <v>36.14</v>
      </c>
      <c r="Y43" s="216">
        <v>0</v>
      </c>
      <c r="Z43" s="216">
        <v>34.090000000000003</v>
      </c>
      <c r="AA43" s="216">
        <v>19.34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86.56</v>
      </c>
      <c r="L44" s="216">
        <v>21</v>
      </c>
      <c r="M44" s="216">
        <v>0</v>
      </c>
      <c r="N44" s="216">
        <v>28.93</v>
      </c>
      <c r="O44" s="216">
        <v>48.59</v>
      </c>
      <c r="P44" s="216">
        <v>60.03</v>
      </c>
      <c r="Q44" s="216">
        <v>0</v>
      </c>
      <c r="R44" s="216">
        <v>4.62</v>
      </c>
      <c r="S44" s="216">
        <v>3.53</v>
      </c>
      <c r="T44" s="216">
        <v>0</v>
      </c>
      <c r="U44" s="216">
        <v>164.36</v>
      </c>
      <c r="V44" s="216">
        <v>5.08</v>
      </c>
      <c r="W44" s="216">
        <v>10.19</v>
      </c>
      <c r="X44" s="216">
        <v>36.14</v>
      </c>
      <c r="Y44" s="216">
        <v>0</v>
      </c>
      <c r="Z44" s="216">
        <v>34.090000000000003</v>
      </c>
      <c r="AA44" s="216">
        <v>19.34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86.56</v>
      </c>
      <c r="L45" s="216">
        <v>21</v>
      </c>
      <c r="M45" s="216">
        <v>0</v>
      </c>
      <c r="N45" s="216">
        <v>28.93</v>
      </c>
      <c r="O45" s="216">
        <v>48.59</v>
      </c>
      <c r="P45" s="216">
        <v>60.03</v>
      </c>
      <c r="Q45" s="216">
        <v>0</v>
      </c>
      <c r="R45" s="216">
        <v>4.79</v>
      </c>
      <c r="S45" s="216">
        <v>3.53</v>
      </c>
      <c r="T45" s="216">
        <v>0</v>
      </c>
      <c r="U45" s="216">
        <v>164.36</v>
      </c>
      <c r="V45" s="216">
        <v>5.08</v>
      </c>
      <c r="W45" s="216">
        <v>10.19</v>
      </c>
      <c r="X45" s="216">
        <v>36.14</v>
      </c>
      <c r="Y45" s="216">
        <v>0</v>
      </c>
      <c r="Z45" s="216">
        <v>34.090000000000003</v>
      </c>
      <c r="AA45" s="216">
        <v>19.34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86.56</v>
      </c>
      <c r="L46" s="216">
        <v>21</v>
      </c>
      <c r="M46" s="216">
        <v>0</v>
      </c>
      <c r="N46" s="216">
        <v>28.93</v>
      </c>
      <c r="O46" s="216">
        <v>48.59</v>
      </c>
      <c r="P46" s="216">
        <v>60.03</v>
      </c>
      <c r="Q46" s="216">
        <v>0</v>
      </c>
      <c r="R46" s="216">
        <v>4.79</v>
      </c>
      <c r="S46" s="216">
        <v>3.53</v>
      </c>
      <c r="T46" s="216">
        <v>0</v>
      </c>
      <c r="U46" s="216">
        <v>164.36</v>
      </c>
      <c r="V46" s="216">
        <v>5.08</v>
      </c>
      <c r="W46" s="216">
        <v>10.19</v>
      </c>
      <c r="X46" s="216">
        <v>36.14</v>
      </c>
      <c r="Y46" s="216">
        <v>0</v>
      </c>
      <c r="Z46" s="216">
        <v>34.090000000000003</v>
      </c>
      <c r="AA46" s="216">
        <v>19.34</v>
      </c>
      <c r="AB46" s="216">
        <v>0</v>
      </c>
      <c r="AC46" s="216">
        <v>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86.71</v>
      </c>
      <c r="L47" s="216">
        <v>21</v>
      </c>
      <c r="M47" s="216">
        <v>0</v>
      </c>
      <c r="N47" s="216">
        <v>28.93</v>
      </c>
      <c r="O47" s="216">
        <v>48.59</v>
      </c>
      <c r="P47" s="216">
        <v>60.03</v>
      </c>
      <c r="Q47" s="216">
        <v>0</v>
      </c>
      <c r="R47" s="216">
        <v>4.62</v>
      </c>
      <c r="S47" s="216">
        <v>3.53</v>
      </c>
      <c r="T47" s="216">
        <v>0</v>
      </c>
      <c r="U47" s="216">
        <v>164.36</v>
      </c>
      <c r="V47" s="216">
        <v>5.08</v>
      </c>
      <c r="W47" s="216">
        <v>5.0199999999999996</v>
      </c>
      <c r="X47" s="216">
        <v>18.059999999999999</v>
      </c>
      <c r="Y47" s="216">
        <v>0</v>
      </c>
      <c r="Z47" s="216">
        <v>34.090000000000003</v>
      </c>
      <c r="AA47" s="216">
        <v>10.029999999999999</v>
      </c>
      <c r="AB47" s="216">
        <v>0</v>
      </c>
      <c r="AC47" s="216">
        <v>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86.71</v>
      </c>
      <c r="L48" s="216">
        <v>21</v>
      </c>
      <c r="M48" s="216">
        <v>0</v>
      </c>
      <c r="N48" s="216">
        <v>28.93</v>
      </c>
      <c r="O48" s="216">
        <v>48.59</v>
      </c>
      <c r="P48" s="216">
        <v>60.03</v>
      </c>
      <c r="Q48" s="216">
        <v>0</v>
      </c>
      <c r="R48" s="216">
        <v>4.62</v>
      </c>
      <c r="S48" s="216">
        <v>3.53</v>
      </c>
      <c r="T48" s="216">
        <v>0</v>
      </c>
      <c r="U48" s="216">
        <v>164.36</v>
      </c>
      <c r="V48" s="216">
        <v>5.08</v>
      </c>
      <c r="W48" s="216">
        <v>5.0199999999999996</v>
      </c>
      <c r="X48" s="216">
        <v>18.059999999999999</v>
      </c>
      <c r="Y48" s="216">
        <v>0</v>
      </c>
      <c r="Z48" s="216">
        <v>34.090000000000003</v>
      </c>
      <c r="AA48" s="216">
        <v>10.029999999999999</v>
      </c>
      <c r="AB48" s="216">
        <v>0</v>
      </c>
      <c r="AC48" s="216">
        <v>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86.71</v>
      </c>
      <c r="L49" s="216">
        <v>21</v>
      </c>
      <c r="M49" s="216">
        <v>0</v>
      </c>
      <c r="N49" s="216">
        <v>28.93</v>
      </c>
      <c r="O49" s="216">
        <v>48.59</v>
      </c>
      <c r="P49" s="216">
        <v>60.03</v>
      </c>
      <c r="Q49" s="216">
        <v>0</v>
      </c>
      <c r="R49" s="216">
        <v>5.03</v>
      </c>
      <c r="S49" s="216">
        <v>3.53</v>
      </c>
      <c r="T49" s="216">
        <v>0</v>
      </c>
      <c r="U49" s="216">
        <v>164.36</v>
      </c>
      <c r="V49" s="216">
        <v>5.08</v>
      </c>
      <c r="W49" s="216">
        <v>5.0199999999999996</v>
      </c>
      <c r="X49" s="216">
        <v>18.059999999999999</v>
      </c>
      <c r="Y49" s="216">
        <v>0</v>
      </c>
      <c r="Z49" s="216">
        <v>34.090000000000003</v>
      </c>
      <c r="AA49" s="216">
        <v>10.029999999999999</v>
      </c>
      <c r="AB49" s="216">
        <v>0</v>
      </c>
      <c r="AC49" s="216">
        <v>18.68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86.71</v>
      </c>
      <c r="L50" s="216">
        <v>21</v>
      </c>
      <c r="M50" s="216">
        <v>0</v>
      </c>
      <c r="N50" s="216">
        <v>28.93</v>
      </c>
      <c r="O50" s="216">
        <v>48.59</v>
      </c>
      <c r="P50" s="216">
        <v>60.03</v>
      </c>
      <c r="Q50" s="216">
        <v>0</v>
      </c>
      <c r="R50" s="216">
        <v>5.03</v>
      </c>
      <c r="S50" s="216">
        <v>3.53</v>
      </c>
      <c r="T50" s="216">
        <v>0</v>
      </c>
      <c r="U50" s="216">
        <v>164.36</v>
      </c>
      <c r="V50" s="216">
        <v>5.08</v>
      </c>
      <c r="W50" s="216">
        <v>5.0199999999999996</v>
      </c>
      <c r="X50" s="216">
        <v>18.059999999999999</v>
      </c>
      <c r="Y50" s="216">
        <v>0</v>
      </c>
      <c r="Z50" s="216">
        <v>34.090000000000003</v>
      </c>
      <c r="AA50" s="216">
        <v>10.029999999999999</v>
      </c>
      <c r="AB50" s="216">
        <v>0</v>
      </c>
      <c r="AC50" s="216">
        <v>18.68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86.71</v>
      </c>
      <c r="L51" s="216">
        <v>21</v>
      </c>
      <c r="M51" s="216">
        <v>0</v>
      </c>
      <c r="N51" s="216">
        <v>28.93</v>
      </c>
      <c r="O51" s="216">
        <v>48.59</v>
      </c>
      <c r="P51" s="216">
        <v>60.03</v>
      </c>
      <c r="Q51" s="216">
        <v>0</v>
      </c>
      <c r="R51" s="216">
        <v>5.03</v>
      </c>
      <c r="S51" s="216">
        <v>3.53</v>
      </c>
      <c r="T51" s="216">
        <v>0</v>
      </c>
      <c r="U51" s="216">
        <v>164.36</v>
      </c>
      <c r="V51" s="216">
        <v>0</v>
      </c>
      <c r="W51" s="216">
        <v>5.04</v>
      </c>
      <c r="X51" s="216">
        <v>18.059999999999999</v>
      </c>
      <c r="Y51" s="216">
        <v>0</v>
      </c>
      <c r="Z51" s="216">
        <v>34.090000000000003</v>
      </c>
      <c r="AA51" s="216">
        <v>10.029999999999999</v>
      </c>
      <c r="AB51" s="216">
        <v>0</v>
      </c>
      <c r="AC51" s="216">
        <v>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86.71</v>
      </c>
      <c r="L52" s="216">
        <v>21</v>
      </c>
      <c r="M52" s="216">
        <v>0</v>
      </c>
      <c r="N52" s="216">
        <v>28.93</v>
      </c>
      <c r="O52" s="216">
        <v>48.59</v>
      </c>
      <c r="P52" s="216">
        <v>60.03</v>
      </c>
      <c r="Q52" s="216">
        <v>0</v>
      </c>
      <c r="R52" s="216">
        <v>5.03</v>
      </c>
      <c r="S52" s="216">
        <v>3.53</v>
      </c>
      <c r="T52" s="216">
        <v>0</v>
      </c>
      <c r="U52" s="216">
        <v>164.36</v>
      </c>
      <c r="V52" s="216">
        <v>0</v>
      </c>
      <c r="W52" s="216">
        <v>5.04</v>
      </c>
      <c r="X52" s="216">
        <v>18.059999999999999</v>
      </c>
      <c r="Y52" s="216">
        <v>0</v>
      </c>
      <c r="Z52" s="216">
        <v>34.090000000000003</v>
      </c>
      <c r="AA52" s="216">
        <v>10.029999999999999</v>
      </c>
      <c r="AB52" s="216">
        <v>0</v>
      </c>
      <c r="AC52" s="216">
        <v>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86.71</v>
      </c>
      <c r="L53" s="216">
        <v>20.84</v>
      </c>
      <c r="M53" s="216">
        <v>0</v>
      </c>
      <c r="N53" s="216">
        <v>28.93</v>
      </c>
      <c r="O53" s="216">
        <v>48.59</v>
      </c>
      <c r="P53" s="216">
        <v>60.03</v>
      </c>
      <c r="Q53" s="216">
        <v>0</v>
      </c>
      <c r="R53" s="216">
        <v>5.03</v>
      </c>
      <c r="S53" s="216">
        <v>3.53</v>
      </c>
      <c r="T53" s="216">
        <v>0</v>
      </c>
      <c r="U53" s="216">
        <v>164.36</v>
      </c>
      <c r="V53" s="216">
        <v>0</v>
      </c>
      <c r="W53" s="216">
        <v>5.04</v>
      </c>
      <c r="X53" s="216">
        <v>18.059999999999999</v>
      </c>
      <c r="Y53" s="216">
        <v>0</v>
      </c>
      <c r="Z53" s="216">
        <v>34.090000000000003</v>
      </c>
      <c r="AA53" s="216">
        <v>10.029999999999999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86.71</v>
      </c>
      <c r="L54" s="216">
        <v>20.84</v>
      </c>
      <c r="M54" s="216">
        <v>0</v>
      </c>
      <c r="N54" s="216">
        <v>28.93</v>
      </c>
      <c r="O54" s="216">
        <v>48.59</v>
      </c>
      <c r="P54" s="216">
        <v>60.03</v>
      </c>
      <c r="Q54" s="216">
        <v>0</v>
      </c>
      <c r="R54" s="216">
        <v>5.03</v>
      </c>
      <c r="S54" s="216">
        <v>3.53</v>
      </c>
      <c r="T54" s="216">
        <v>0</v>
      </c>
      <c r="U54" s="216">
        <v>164.36</v>
      </c>
      <c r="V54" s="216">
        <v>0</v>
      </c>
      <c r="W54" s="216">
        <v>5.04</v>
      </c>
      <c r="X54" s="216">
        <v>18.059999999999999</v>
      </c>
      <c r="Y54" s="216">
        <v>0</v>
      </c>
      <c r="Z54" s="216">
        <v>34.090000000000003</v>
      </c>
      <c r="AA54" s="216">
        <v>10.029999999999999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86.71</v>
      </c>
      <c r="L55" s="216">
        <v>20.84</v>
      </c>
      <c r="M55" s="216">
        <v>0</v>
      </c>
      <c r="N55" s="216">
        <v>28.93</v>
      </c>
      <c r="O55" s="216">
        <v>48.59</v>
      </c>
      <c r="P55" s="216">
        <v>60.03</v>
      </c>
      <c r="Q55" s="216">
        <v>0</v>
      </c>
      <c r="R55" s="216">
        <v>5.03</v>
      </c>
      <c r="S55" s="216">
        <v>3.53</v>
      </c>
      <c r="T55" s="216">
        <v>0</v>
      </c>
      <c r="U55" s="216">
        <v>164.36</v>
      </c>
      <c r="V55" s="216">
        <v>0</v>
      </c>
      <c r="W55" s="216">
        <v>5.04</v>
      </c>
      <c r="X55" s="216">
        <v>18.11</v>
      </c>
      <c r="Y55" s="216">
        <v>0</v>
      </c>
      <c r="Z55" s="216">
        <v>16.05</v>
      </c>
      <c r="AA55" s="216">
        <v>10.029999999999999</v>
      </c>
      <c r="AB55" s="216">
        <v>0</v>
      </c>
      <c r="AC55" s="216">
        <v>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86.71</v>
      </c>
      <c r="L56" s="216">
        <v>20.84</v>
      </c>
      <c r="M56" s="216">
        <v>0</v>
      </c>
      <c r="N56" s="216">
        <v>28.93</v>
      </c>
      <c r="O56" s="216">
        <v>48.59</v>
      </c>
      <c r="P56" s="216">
        <v>60.03</v>
      </c>
      <c r="Q56" s="216">
        <v>0</v>
      </c>
      <c r="R56" s="216">
        <v>5.03</v>
      </c>
      <c r="S56" s="216">
        <v>3.53</v>
      </c>
      <c r="T56" s="216">
        <v>0</v>
      </c>
      <c r="U56" s="216">
        <v>164.36</v>
      </c>
      <c r="V56" s="216">
        <v>0</v>
      </c>
      <c r="W56" s="216">
        <v>5.04</v>
      </c>
      <c r="X56" s="216">
        <v>18.11</v>
      </c>
      <c r="Y56" s="216">
        <v>0</v>
      </c>
      <c r="Z56" s="216">
        <v>16.05</v>
      </c>
      <c r="AA56" s="216">
        <v>10.029999999999999</v>
      </c>
      <c r="AB56" s="216">
        <v>0</v>
      </c>
      <c r="AC56" s="216">
        <v>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86.71</v>
      </c>
      <c r="L57" s="216">
        <v>20.84</v>
      </c>
      <c r="M57" s="216">
        <v>0</v>
      </c>
      <c r="N57" s="216">
        <v>28.93</v>
      </c>
      <c r="O57" s="216">
        <v>48.59</v>
      </c>
      <c r="P57" s="216">
        <v>60.03</v>
      </c>
      <c r="Q57" s="216">
        <v>0</v>
      </c>
      <c r="R57" s="216">
        <v>5.03</v>
      </c>
      <c r="S57" s="216">
        <v>3.53</v>
      </c>
      <c r="T57" s="216">
        <v>0</v>
      </c>
      <c r="U57" s="216">
        <v>164.36</v>
      </c>
      <c r="V57" s="216">
        <v>0</v>
      </c>
      <c r="W57" s="216">
        <v>5.04</v>
      </c>
      <c r="X57" s="216">
        <v>18.11</v>
      </c>
      <c r="Y57" s="216">
        <v>0</v>
      </c>
      <c r="Z57" s="216">
        <v>16.05</v>
      </c>
      <c r="AA57" s="216">
        <v>10.029999999999999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86.71</v>
      </c>
      <c r="L58" s="216">
        <v>20.84</v>
      </c>
      <c r="M58" s="216">
        <v>0</v>
      </c>
      <c r="N58" s="216">
        <v>28.93</v>
      </c>
      <c r="O58" s="216">
        <v>48.59</v>
      </c>
      <c r="P58" s="216">
        <v>60.03</v>
      </c>
      <c r="Q58" s="216">
        <v>0</v>
      </c>
      <c r="R58" s="216">
        <v>5.03</v>
      </c>
      <c r="S58" s="216">
        <v>3.53</v>
      </c>
      <c r="T58" s="216">
        <v>0</v>
      </c>
      <c r="U58" s="216">
        <v>164.36</v>
      </c>
      <c r="V58" s="216">
        <v>0</v>
      </c>
      <c r="W58" s="216">
        <v>5.04</v>
      </c>
      <c r="X58" s="216">
        <v>18.11</v>
      </c>
      <c r="Y58" s="216">
        <v>0</v>
      </c>
      <c r="Z58" s="216">
        <v>16.05</v>
      </c>
      <c r="AA58" s="216">
        <v>10.029999999999999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86.71</v>
      </c>
      <c r="L59" s="216">
        <v>20.6</v>
      </c>
      <c r="M59" s="216">
        <v>0</v>
      </c>
      <c r="N59" s="216">
        <v>28.93</v>
      </c>
      <c r="O59" s="216">
        <v>48.59</v>
      </c>
      <c r="P59" s="216">
        <v>60.03</v>
      </c>
      <c r="Q59" s="216">
        <v>0</v>
      </c>
      <c r="R59" s="216">
        <v>5.03</v>
      </c>
      <c r="S59" s="216">
        <v>3.53</v>
      </c>
      <c r="T59" s="216">
        <v>0</v>
      </c>
      <c r="U59" s="216">
        <v>164.36</v>
      </c>
      <c r="V59" s="216">
        <v>0</v>
      </c>
      <c r="W59" s="216">
        <v>5.0599999999999996</v>
      </c>
      <c r="X59" s="216">
        <v>18.059999999999999</v>
      </c>
      <c r="Y59" s="216">
        <v>0</v>
      </c>
      <c r="Z59" s="216">
        <v>34.090000000000003</v>
      </c>
      <c r="AA59" s="216">
        <v>10.029999999999999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86.71</v>
      </c>
      <c r="L60" s="216">
        <v>20.6</v>
      </c>
      <c r="M60" s="216">
        <v>0</v>
      </c>
      <c r="N60" s="216">
        <v>28.93</v>
      </c>
      <c r="O60" s="216">
        <v>48.59</v>
      </c>
      <c r="P60" s="216">
        <v>60.03</v>
      </c>
      <c r="Q60" s="216">
        <v>0</v>
      </c>
      <c r="R60" s="216">
        <v>5.08</v>
      </c>
      <c r="S60" s="216">
        <v>3.53</v>
      </c>
      <c r="T60" s="216">
        <v>0</v>
      </c>
      <c r="U60" s="216">
        <v>164.36</v>
      </c>
      <c r="V60" s="216">
        <v>0</v>
      </c>
      <c r="W60" s="216">
        <v>5.0599999999999996</v>
      </c>
      <c r="X60" s="216">
        <v>18.059999999999999</v>
      </c>
      <c r="Y60" s="216">
        <v>0</v>
      </c>
      <c r="Z60" s="216">
        <v>34.090000000000003</v>
      </c>
      <c r="AA60" s="216">
        <v>10.029999999999999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48.72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86.71</v>
      </c>
      <c r="L61" s="216">
        <v>21.45</v>
      </c>
      <c r="M61" s="216">
        <v>0</v>
      </c>
      <c r="N61" s="216">
        <v>28.93</v>
      </c>
      <c r="O61" s="216">
        <v>48.59</v>
      </c>
      <c r="P61" s="216">
        <v>60.03</v>
      </c>
      <c r="Q61" s="216">
        <v>0</v>
      </c>
      <c r="R61" s="216">
        <v>5.08</v>
      </c>
      <c r="S61" s="216">
        <v>3.28</v>
      </c>
      <c r="T61" s="216">
        <v>0</v>
      </c>
      <c r="U61" s="216">
        <v>164.36</v>
      </c>
      <c r="V61" s="216">
        <v>0</v>
      </c>
      <c r="W61" s="216">
        <v>5.03</v>
      </c>
      <c r="X61" s="216">
        <v>36.11</v>
      </c>
      <c r="Y61" s="216">
        <v>0</v>
      </c>
      <c r="Z61" s="216">
        <v>34.090000000000003</v>
      </c>
      <c r="AA61" s="216">
        <v>10.029999999999999</v>
      </c>
      <c r="AB61" s="216">
        <v>0</v>
      </c>
      <c r="AC61" s="216">
        <v>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48.72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86.71</v>
      </c>
      <c r="L62" s="216">
        <v>21.45</v>
      </c>
      <c r="M62" s="216">
        <v>0</v>
      </c>
      <c r="N62" s="216">
        <v>28.93</v>
      </c>
      <c r="O62" s="216">
        <v>48.59</v>
      </c>
      <c r="P62" s="216">
        <v>60.03</v>
      </c>
      <c r="Q62" s="216">
        <v>0</v>
      </c>
      <c r="R62" s="216">
        <v>5.08</v>
      </c>
      <c r="S62" s="216">
        <v>3.28</v>
      </c>
      <c r="T62" s="216">
        <v>0</v>
      </c>
      <c r="U62" s="216">
        <v>164.36</v>
      </c>
      <c r="V62" s="216">
        <v>0</v>
      </c>
      <c r="W62" s="216">
        <v>5.03</v>
      </c>
      <c r="X62" s="216">
        <v>18.059999999999999</v>
      </c>
      <c r="Y62" s="216">
        <v>0</v>
      </c>
      <c r="Z62" s="216">
        <v>34.090000000000003</v>
      </c>
      <c r="AA62" s="216">
        <v>10.029999999999999</v>
      </c>
      <c r="AB62" s="216">
        <v>0</v>
      </c>
      <c r="AC62" s="216">
        <v>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48.72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86.56</v>
      </c>
      <c r="L63" s="216">
        <v>21.45</v>
      </c>
      <c r="M63" s="216">
        <v>0</v>
      </c>
      <c r="N63" s="216">
        <v>28.93</v>
      </c>
      <c r="O63" s="216">
        <v>48.59</v>
      </c>
      <c r="P63" s="216">
        <v>60.03</v>
      </c>
      <c r="Q63" s="216">
        <v>0</v>
      </c>
      <c r="R63" s="216">
        <v>5.03</v>
      </c>
      <c r="S63" s="216">
        <v>3.28</v>
      </c>
      <c r="T63" s="216">
        <v>0</v>
      </c>
      <c r="U63" s="216">
        <v>166.41</v>
      </c>
      <c r="V63" s="216">
        <v>5.08</v>
      </c>
      <c r="W63" s="216">
        <v>5.01</v>
      </c>
      <c r="X63" s="216">
        <v>32.700000000000003</v>
      </c>
      <c r="Y63" s="216">
        <v>0</v>
      </c>
      <c r="Z63" s="216">
        <v>34.090000000000003</v>
      </c>
      <c r="AA63" s="216">
        <v>10.029999999999999</v>
      </c>
      <c r="AB63" s="216">
        <v>0</v>
      </c>
      <c r="AC63" s="216">
        <v>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48.72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86.56</v>
      </c>
      <c r="L64" s="216">
        <v>21.45</v>
      </c>
      <c r="M64" s="216">
        <v>0</v>
      </c>
      <c r="N64" s="216">
        <v>28.93</v>
      </c>
      <c r="O64" s="216">
        <v>48.59</v>
      </c>
      <c r="P64" s="216">
        <v>60.03</v>
      </c>
      <c r="Q64" s="216">
        <v>0</v>
      </c>
      <c r="R64" s="216">
        <v>5.03</v>
      </c>
      <c r="S64" s="216">
        <v>3.28</v>
      </c>
      <c r="T64" s="216">
        <v>0</v>
      </c>
      <c r="U64" s="216">
        <v>166.72</v>
      </c>
      <c r="V64" s="216">
        <v>5.08</v>
      </c>
      <c r="W64" s="216">
        <v>5.01</v>
      </c>
      <c r="X64" s="216">
        <v>36.14</v>
      </c>
      <c r="Y64" s="216">
        <v>0</v>
      </c>
      <c r="Z64" s="216">
        <v>34.090000000000003</v>
      </c>
      <c r="AA64" s="216">
        <v>10.029999999999999</v>
      </c>
      <c r="AB64" s="216">
        <v>0</v>
      </c>
      <c r="AC64" s="216">
        <v>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48.72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86.56</v>
      </c>
      <c r="L65" s="216">
        <v>21.45</v>
      </c>
      <c r="M65" s="216">
        <v>0</v>
      </c>
      <c r="N65" s="216">
        <v>28.93</v>
      </c>
      <c r="O65" s="216">
        <v>48.59</v>
      </c>
      <c r="P65" s="216">
        <v>60.03</v>
      </c>
      <c r="Q65" s="216">
        <v>0</v>
      </c>
      <c r="R65" s="216">
        <v>5.0199999999999996</v>
      </c>
      <c r="S65" s="216">
        <v>3.28</v>
      </c>
      <c r="T65" s="216">
        <v>0</v>
      </c>
      <c r="U65" s="216">
        <v>166.72</v>
      </c>
      <c r="V65" s="216">
        <v>5.08</v>
      </c>
      <c r="W65" s="216">
        <v>10.18</v>
      </c>
      <c r="X65" s="216">
        <v>36.14</v>
      </c>
      <c r="Y65" s="216">
        <v>0</v>
      </c>
      <c r="Z65" s="216">
        <v>34.090000000000003</v>
      </c>
      <c r="AA65" s="216">
        <v>10.029999999999999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48.72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86.56</v>
      </c>
      <c r="L66" s="216">
        <v>21.45</v>
      </c>
      <c r="M66" s="216">
        <v>0</v>
      </c>
      <c r="N66" s="216">
        <v>28.93</v>
      </c>
      <c r="O66" s="216">
        <v>48.59</v>
      </c>
      <c r="P66" s="216">
        <v>60.03</v>
      </c>
      <c r="Q66" s="216">
        <v>0</v>
      </c>
      <c r="R66" s="216">
        <v>5.0199999999999996</v>
      </c>
      <c r="S66" s="216">
        <v>3.28</v>
      </c>
      <c r="T66" s="216">
        <v>0</v>
      </c>
      <c r="U66" s="216">
        <v>166.72</v>
      </c>
      <c r="V66" s="216">
        <v>5.08</v>
      </c>
      <c r="W66" s="216">
        <v>10.18</v>
      </c>
      <c r="X66" s="216">
        <v>36.14</v>
      </c>
      <c r="Y66" s="216">
        <v>0</v>
      </c>
      <c r="Z66" s="216">
        <v>34.090000000000003</v>
      </c>
      <c r="AA66" s="216">
        <v>10.029999999999999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48.72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86.56</v>
      </c>
      <c r="L67" s="216">
        <v>21.45</v>
      </c>
      <c r="M67" s="216">
        <v>0</v>
      </c>
      <c r="N67" s="216">
        <v>28.93</v>
      </c>
      <c r="O67" s="216">
        <v>48.59</v>
      </c>
      <c r="P67" s="216">
        <v>60.03</v>
      </c>
      <c r="Q67" s="216">
        <v>0</v>
      </c>
      <c r="R67" s="216">
        <v>5.0199999999999996</v>
      </c>
      <c r="S67" s="216">
        <v>3.28</v>
      </c>
      <c r="T67" s="216">
        <v>0</v>
      </c>
      <c r="U67" s="216">
        <v>166.72</v>
      </c>
      <c r="V67" s="216">
        <v>5.08</v>
      </c>
      <c r="W67" s="216">
        <v>10.18</v>
      </c>
      <c r="X67" s="216">
        <v>29.2</v>
      </c>
      <c r="Y67" s="216">
        <v>0</v>
      </c>
      <c r="Z67" s="216">
        <v>34.090000000000003</v>
      </c>
      <c r="AA67" s="216">
        <v>10.029999999999999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48.72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86.56</v>
      </c>
      <c r="L68" s="216">
        <v>21.45</v>
      </c>
      <c r="M68" s="216">
        <v>0</v>
      </c>
      <c r="N68" s="216">
        <v>28.93</v>
      </c>
      <c r="O68" s="216">
        <v>48.59</v>
      </c>
      <c r="P68" s="216">
        <v>60.03</v>
      </c>
      <c r="Q68" s="216">
        <v>0</v>
      </c>
      <c r="R68" s="216">
        <v>5.0199999999999996</v>
      </c>
      <c r="S68" s="216">
        <v>3.28</v>
      </c>
      <c r="T68" s="216">
        <v>0</v>
      </c>
      <c r="U68" s="216">
        <v>166.72</v>
      </c>
      <c r="V68" s="216">
        <v>5.08</v>
      </c>
      <c r="W68" s="216">
        <v>10.18</v>
      </c>
      <c r="X68" s="216">
        <v>36.14</v>
      </c>
      <c r="Y68" s="216">
        <v>0</v>
      </c>
      <c r="Z68" s="216">
        <v>34.090000000000003</v>
      </c>
      <c r="AA68" s="216">
        <v>10.029999999999999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48.72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86.56</v>
      </c>
      <c r="L69" s="216">
        <v>21.45</v>
      </c>
      <c r="M69" s="216">
        <v>0</v>
      </c>
      <c r="N69" s="216">
        <v>28.93</v>
      </c>
      <c r="O69" s="216">
        <v>48.59</v>
      </c>
      <c r="P69" s="216">
        <v>60.03</v>
      </c>
      <c r="Q69" s="216">
        <v>0</v>
      </c>
      <c r="R69" s="216">
        <v>5.0199999999999996</v>
      </c>
      <c r="S69" s="216">
        <v>3.28</v>
      </c>
      <c r="T69" s="216">
        <v>0</v>
      </c>
      <c r="U69" s="216">
        <v>171.54</v>
      </c>
      <c r="V69" s="216">
        <v>5.08</v>
      </c>
      <c r="W69" s="216">
        <v>10.18</v>
      </c>
      <c r="X69" s="216">
        <v>36.14</v>
      </c>
      <c r="Y69" s="216">
        <v>0</v>
      </c>
      <c r="Z69" s="216">
        <v>34.090000000000003</v>
      </c>
      <c r="AA69" s="216">
        <v>10.029999999999999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48.72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86.56</v>
      </c>
      <c r="L70" s="216">
        <v>21.06</v>
      </c>
      <c r="M70" s="216">
        <v>0</v>
      </c>
      <c r="N70" s="216">
        <v>28.93</v>
      </c>
      <c r="O70" s="216">
        <v>48.59</v>
      </c>
      <c r="P70" s="216">
        <v>60.03</v>
      </c>
      <c r="Q70" s="216">
        <v>0</v>
      </c>
      <c r="R70" s="216">
        <v>5.0199999999999996</v>
      </c>
      <c r="S70" s="216">
        <v>3.01</v>
      </c>
      <c r="T70" s="216">
        <v>0</v>
      </c>
      <c r="U70" s="216">
        <v>178.33</v>
      </c>
      <c r="V70" s="216">
        <v>5.08</v>
      </c>
      <c r="W70" s="216">
        <v>10.18</v>
      </c>
      <c r="X70" s="216">
        <v>36.14</v>
      </c>
      <c r="Y70" s="216">
        <v>0</v>
      </c>
      <c r="Z70" s="216">
        <v>34.090000000000003</v>
      </c>
      <c r="AA70" s="216">
        <v>10.029999999999999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48.72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80</v>
      </c>
      <c r="L71" s="216">
        <v>21.06</v>
      </c>
      <c r="M71" s="216">
        <v>0</v>
      </c>
      <c r="N71" s="216">
        <v>28.93</v>
      </c>
      <c r="O71" s="216">
        <v>48.59</v>
      </c>
      <c r="P71" s="216">
        <v>60.03</v>
      </c>
      <c r="Q71" s="216">
        <v>0</v>
      </c>
      <c r="R71" s="216">
        <v>10.39</v>
      </c>
      <c r="S71" s="216">
        <v>3.01</v>
      </c>
      <c r="T71" s="216">
        <v>0</v>
      </c>
      <c r="U71" s="216">
        <v>181.01</v>
      </c>
      <c r="V71" s="216">
        <v>5.08</v>
      </c>
      <c r="W71" s="216">
        <v>10.18</v>
      </c>
      <c r="X71" s="216">
        <v>36.14</v>
      </c>
      <c r="Y71" s="216">
        <v>0</v>
      </c>
      <c r="Z71" s="216">
        <v>34.090000000000003</v>
      </c>
      <c r="AA71" s="216">
        <v>19.34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48.72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80</v>
      </c>
      <c r="L72" s="216">
        <v>21.06</v>
      </c>
      <c r="M72" s="216">
        <v>0</v>
      </c>
      <c r="N72" s="216">
        <v>28.93</v>
      </c>
      <c r="O72" s="216">
        <v>48.59</v>
      </c>
      <c r="P72" s="216">
        <v>60.03</v>
      </c>
      <c r="Q72" s="216">
        <v>0</v>
      </c>
      <c r="R72" s="216">
        <v>10.39</v>
      </c>
      <c r="S72" s="216">
        <v>3.01</v>
      </c>
      <c r="T72" s="216">
        <v>0</v>
      </c>
      <c r="U72" s="216">
        <v>181.5</v>
      </c>
      <c r="V72" s="216">
        <v>5.08</v>
      </c>
      <c r="W72" s="216">
        <v>10.18</v>
      </c>
      <c r="X72" s="216">
        <v>36.14</v>
      </c>
      <c r="Y72" s="216">
        <v>0</v>
      </c>
      <c r="Z72" s="216">
        <v>34.090000000000003</v>
      </c>
      <c r="AA72" s="216">
        <v>19.34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48.72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86.68</v>
      </c>
      <c r="L73" s="216">
        <v>21.06</v>
      </c>
      <c r="M73" s="216">
        <v>0</v>
      </c>
      <c r="N73" s="216">
        <v>28.93</v>
      </c>
      <c r="O73" s="216">
        <v>48.59</v>
      </c>
      <c r="P73" s="216">
        <v>60.03</v>
      </c>
      <c r="Q73" s="216">
        <v>0</v>
      </c>
      <c r="R73" s="216">
        <v>10.39</v>
      </c>
      <c r="S73" s="216">
        <v>3.01</v>
      </c>
      <c r="T73" s="216">
        <v>0</v>
      </c>
      <c r="U73" s="216">
        <v>181.5</v>
      </c>
      <c r="V73" s="216">
        <v>5.08</v>
      </c>
      <c r="W73" s="216">
        <v>10.18</v>
      </c>
      <c r="X73" s="216">
        <v>36.14</v>
      </c>
      <c r="Y73" s="216">
        <v>0</v>
      </c>
      <c r="Z73" s="216">
        <v>34.090000000000003</v>
      </c>
      <c r="AA73" s="216">
        <v>19.34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15.23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86.69</v>
      </c>
      <c r="L74" s="216">
        <v>21.13</v>
      </c>
      <c r="M74" s="216">
        <v>0</v>
      </c>
      <c r="N74" s="216">
        <v>28.93</v>
      </c>
      <c r="O74" s="216">
        <v>48.59</v>
      </c>
      <c r="P74" s="216">
        <v>60.03</v>
      </c>
      <c r="Q74" s="216">
        <v>0</v>
      </c>
      <c r="R74" s="216">
        <v>10.39</v>
      </c>
      <c r="S74" s="216">
        <v>3.01</v>
      </c>
      <c r="T74" s="216">
        <v>0</v>
      </c>
      <c r="U74" s="216">
        <v>181.5</v>
      </c>
      <c r="V74" s="216">
        <v>5.08</v>
      </c>
      <c r="W74" s="216">
        <v>10.18</v>
      </c>
      <c r="X74" s="216">
        <v>36.14</v>
      </c>
      <c r="Y74" s="216">
        <v>0</v>
      </c>
      <c r="Z74" s="216">
        <v>34.090000000000003</v>
      </c>
      <c r="AA74" s="216">
        <v>19.34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11.7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86.68</v>
      </c>
      <c r="L75" s="216">
        <v>21.13</v>
      </c>
      <c r="M75" s="216">
        <v>0</v>
      </c>
      <c r="N75" s="216">
        <v>28.93</v>
      </c>
      <c r="O75" s="216">
        <v>48.59</v>
      </c>
      <c r="P75" s="216">
        <v>60.03</v>
      </c>
      <c r="Q75" s="216">
        <v>0</v>
      </c>
      <c r="R75" s="216">
        <v>10.39</v>
      </c>
      <c r="S75" s="216">
        <v>3.01</v>
      </c>
      <c r="T75" s="216">
        <v>0</v>
      </c>
      <c r="U75" s="216">
        <v>181.5</v>
      </c>
      <c r="V75" s="216">
        <v>5.08</v>
      </c>
      <c r="W75" s="216">
        <v>10.18</v>
      </c>
      <c r="X75" s="216">
        <v>36.14</v>
      </c>
      <c r="Y75" s="216">
        <v>0</v>
      </c>
      <c r="Z75" s="216">
        <v>34.090000000000003</v>
      </c>
      <c r="AA75" s="216">
        <v>19.34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54.9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86.69</v>
      </c>
      <c r="L76" s="216">
        <v>21.06</v>
      </c>
      <c r="M76" s="216">
        <v>0</v>
      </c>
      <c r="N76" s="216">
        <v>28.93</v>
      </c>
      <c r="O76" s="216">
        <v>48.59</v>
      </c>
      <c r="P76" s="216">
        <v>60.03</v>
      </c>
      <c r="Q76" s="216">
        <v>0</v>
      </c>
      <c r="R76" s="216">
        <v>10.39</v>
      </c>
      <c r="S76" s="216">
        <v>3.01</v>
      </c>
      <c r="T76" s="216">
        <v>0</v>
      </c>
      <c r="U76" s="216">
        <v>181.5</v>
      </c>
      <c r="V76" s="216">
        <v>5.08</v>
      </c>
      <c r="W76" s="216">
        <v>10.18</v>
      </c>
      <c r="X76" s="216">
        <v>36.14</v>
      </c>
      <c r="Y76" s="216">
        <v>0</v>
      </c>
      <c r="Z76" s="216">
        <v>34.090000000000003</v>
      </c>
      <c r="AA76" s="216">
        <v>19.34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54.9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86.68</v>
      </c>
      <c r="L77" s="216">
        <v>21.06</v>
      </c>
      <c r="M77" s="216">
        <v>0</v>
      </c>
      <c r="N77" s="216">
        <v>28.93</v>
      </c>
      <c r="O77" s="216">
        <v>48.59</v>
      </c>
      <c r="P77" s="216">
        <v>60.03</v>
      </c>
      <c r="Q77" s="216">
        <v>0</v>
      </c>
      <c r="R77" s="216">
        <v>10.39</v>
      </c>
      <c r="S77" s="216">
        <v>3.01</v>
      </c>
      <c r="T77" s="216">
        <v>0</v>
      </c>
      <c r="U77" s="216">
        <v>181.5</v>
      </c>
      <c r="V77" s="216">
        <v>5.08</v>
      </c>
      <c r="W77" s="216">
        <v>10.18</v>
      </c>
      <c r="X77" s="216">
        <v>36.14</v>
      </c>
      <c r="Y77" s="216">
        <v>0</v>
      </c>
      <c r="Z77" s="216">
        <v>34.090000000000003</v>
      </c>
      <c r="AA77" s="216">
        <v>19.34</v>
      </c>
      <c r="AB77" s="216">
        <v>0</v>
      </c>
      <c r="AC77" s="216">
        <v>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54.9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86.59</v>
      </c>
      <c r="L78" s="216">
        <v>21.06</v>
      </c>
      <c r="M78" s="216">
        <v>0</v>
      </c>
      <c r="N78" s="216">
        <v>28.93</v>
      </c>
      <c r="O78" s="216">
        <v>48.59</v>
      </c>
      <c r="P78" s="216">
        <v>60.03</v>
      </c>
      <c r="Q78" s="216">
        <v>0</v>
      </c>
      <c r="R78" s="216">
        <v>10.39</v>
      </c>
      <c r="S78" s="216">
        <v>3.01</v>
      </c>
      <c r="T78" s="216">
        <v>0</v>
      </c>
      <c r="U78" s="216">
        <v>181.5</v>
      </c>
      <c r="V78" s="216">
        <v>5.08</v>
      </c>
      <c r="W78" s="216">
        <v>10.18</v>
      </c>
      <c r="X78" s="216">
        <v>36.14</v>
      </c>
      <c r="Y78" s="216">
        <v>0</v>
      </c>
      <c r="Z78" s="216">
        <v>34.090000000000003</v>
      </c>
      <c r="AA78" s="216">
        <v>19.34</v>
      </c>
      <c r="AB78" s="216">
        <v>0</v>
      </c>
      <c r="AC78" s="216">
        <v>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54.9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120.37</v>
      </c>
      <c r="L79" s="216">
        <v>62.92</v>
      </c>
      <c r="M79" s="216">
        <v>0</v>
      </c>
      <c r="N79" s="216">
        <v>28.93</v>
      </c>
      <c r="O79" s="216">
        <v>48.59</v>
      </c>
      <c r="P79" s="216">
        <v>60.03</v>
      </c>
      <c r="Q79" s="216">
        <v>0</v>
      </c>
      <c r="R79" s="216">
        <v>10.39</v>
      </c>
      <c r="S79" s="216">
        <v>6.47</v>
      </c>
      <c r="T79" s="216">
        <v>0</v>
      </c>
      <c r="U79" s="216">
        <v>181.5</v>
      </c>
      <c r="V79" s="216">
        <v>5.08</v>
      </c>
      <c r="W79" s="216">
        <v>10.18</v>
      </c>
      <c r="X79" s="216">
        <v>36.14</v>
      </c>
      <c r="Y79" s="216">
        <v>0</v>
      </c>
      <c r="Z79" s="216">
        <v>34.090000000000003</v>
      </c>
      <c r="AA79" s="216">
        <v>19.34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54.9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120.37</v>
      </c>
      <c r="L80" s="216">
        <v>62.92</v>
      </c>
      <c r="M80" s="216">
        <v>0</v>
      </c>
      <c r="N80" s="216">
        <v>28.93</v>
      </c>
      <c r="O80" s="216">
        <v>48.59</v>
      </c>
      <c r="P80" s="216">
        <v>60.03</v>
      </c>
      <c r="Q80" s="216">
        <v>0</v>
      </c>
      <c r="R80" s="216">
        <v>10.39</v>
      </c>
      <c r="S80" s="216">
        <v>6.47</v>
      </c>
      <c r="T80" s="216">
        <v>0</v>
      </c>
      <c r="U80" s="216">
        <v>181.5</v>
      </c>
      <c r="V80" s="216">
        <v>5.08</v>
      </c>
      <c r="W80" s="216">
        <v>10.18</v>
      </c>
      <c r="X80" s="216">
        <v>36.14</v>
      </c>
      <c r="Y80" s="216">
        <v>0</v>
      </c>
      <c r="Z80" s="216">
        <v>34.090000000000003</v>
      </c>
      <c r="AA80" s="216">
        <v>19.34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54.9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120.37</v>
      </c>
      <c r="L81" s="216">
        <v>62.92</v>
      </c>
      <c r="M81" s="216">
        <v>0</v>
      </c>
      <c r="N81" s="216">
        <v>28.93</v>
      </c>
      <c r="O81" s="216">
        <v>48.59</v>
      </c>
      <c r="P81" s="216">
        <v>60.03</v>
      </c>
      <c r="Q81" s="216">
        <v>0</v>
      </c>
      <c r="R81" s="216">
        <v>10.39</v>
      </c>
      <c r="S81" s="216">
        <v>6.47</v>
      </c>
      <c r="T81" s="216">
        <v>0</v>
      </c>
      <c r="U81" s="216">
        <v>181.5</v>
      </c>
      <c r="V81" s="216">
        <v>5.08</v>
      </c>
      <c r="W81" s="216">
        <v>10.18</v>
      </c>
      <c r="X81" s="216">
        <v>36.14</v>
      </c>
      <c r="Y81" s="216">
        <v>0</v>
      </c>
      <c r="Z81" s="216">
        <v>34.090000000000003</v>
      </c>
      <c r="AA81" s="216">
        <v>19.34</v>
      </c>
      <c r="AB81" s="216">
        <v>0</v>
      </c>
      <c r="AC81" s="216">
        <v>18.41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54.9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120.37</v>
      </c>
      <c r="L82" s="216">
        <v>62.92</v>
      </c>
      <c r="M82" s="216">
        <v>0</v>
      </c>
      <c r="N82" s="216">
        <v>28.93</v>
      </c>
      <c r="O82" s="216">
        <v>48.59</v>
      </c>
      <c r="P82" s="216">
        <v>60.03</v>
      </c>
      <c r="Q82" s="216">
        <v>0</v>
      </c>
      <c r="R82" s="216">
        <v>10.39</v>
      </c>
      <c r="S82" s="216">
        <v>6.47</v>
      </c>
      <c r="T82" s="216">
        <v>0</v>
      </c>
      <c r="U82" s="216">
        <v>181.5</v>
      </c>
      <c r="V82" s="216">
        <v>5.08</v>
      </c>
      <c r="W82" s="216">
        <v>10.18</v>
      </c>
      <c r="X82" s="216">
        <v>36.14</v>
      </c>
      <c r="Y82" s="216">
        <v>0</v>
      </c>
      <c r="Z82" s="216">
        <v>34.090000000000003</v>
      </c>
      <c r="AA82" s="216">
        <v>19.34</v>
      </c>
      <c r="AB82" s="216">
        <v>0</v>
      </c>
      <c r="AC82" s="216">
        <v>18.41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54.9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120.37</v>
      </c>
      <c r="L83" s="216">
        <v>62.92</v>
      </c>
      <c r="M83" s="216">
        <v>0</v>
      </c>
      <c r="N83" s="216">
        <v>28.93</v>
      </c>
      <c r="O83" s="216">
        <v>48.59</v>
      </c>
      <c r="P83" s="216">
        <v>60.03</v>
      </c>
      <c r="Q83" s="216">
        <v>0</v>
      </c>
      <c r="R83" s="216">
        <v>10.39</v>
      </c>
      <c r="S83" s="216">
        <v>6.47</v>
      </c>
      <c r="T83" s="216">
        <v>0</v>
      </c>
      <c r="U83" s="216">
        <v>181.5</v>
      </c>
      <c r="V83" s="216">
        <v>5.08</v>
      </c>
      <c r="W83" s="216">
        <v>10.18</v>
      </c>
      <c r="X83" s="216">
        <v>36.14</v>
      </c>
      <c r="Y83" s="216">
        <v>0</v>
      </c>
      <c r="Z83" s="216">
        <v>34.090000000000003</v>
      </c>
      <c r="AA83" s="216">
        <v>19.34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120.37</v>
      </c>
      <c r="L84" s="216">
        <v>62.92</v>
      </c>
      <c r="M84" s="216">
        <v>0</v>
      </c>
      <c r="N84" s="216">
        <v>28.93</v>
      </c>
      <c r="O84" s="216">
        <v>48.59</v>
      </c>
      <c r="P84" s="216">
        <v>60.03</v>
      </c>
      <c r="Q84" s="216">
        <v>0</v>
      </c>
      <c r="R84" s="216">
        <v>10.39</v>
      </c>
      <c r="S84" s="216">
        <v>6.47</v>
      </c>
      <c r="T84" s="216">
        <v>0</v>
      </c>
      <c r="U84" s="216">
        <v>181.5</v>
      </c>
      <c r="V84" s="216">
        <v>5.08</v>
      </c>
      <c r="W84" s="216">
        <v>10.18</v>
      </c>
      <c r="X84" s="216">
        <v>36.14</v>
      </c>
      <c r="Y84" s="216">
        <v>0</v>
      </c>
      <c r="Z84" s="216">
        <v>34.090000000000003</v>
      </c>
      <c r="AA84" s="216">
        <v>19.34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120.37</v>
      </c>
      <c r="L85" s="216">
        <v>62.92</v>
      </c>
      <c r="M85" s="216">
        <v>0</v>
      </c>
      <c r="N85" s="216">
        <v>28.93</v>
      </c>
      <c r="O85" s="216">
        <v>48.59</v>
      </c>
      <c r="P85" s="216">
        <v>60.03</v>
      </c>
      <c r="Q85" s="216">
        <v>0</v>
      </c>
      <c r="R85" s="216">
        <v>10.39</v>
      </c>
      <c r="S85" s="216">
        <v>6.47</v>
      </c>
      <c r="T85" s="216">
        <v>0</v>
      </c>
      <c r="U85" s="216">
        <v>181.5</v>
      </c>
      <c r="V85" s="216">
        <v>5.08</v>
      </c>
      <c r="W85" s="216">
        <v>10.18</v>
      </c>
      <c r="X85" s="216">
        <v>36.14</v>
      </c>
      <c r="Y85" s="216">
        <v>0</v>
      </c>
      <c r="Z85" s="216">
        <v>34.090000000000003</v>
      </c>
      <c r="AA85" s="216">
        <v>19.34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79.459999999999994</v>
      </c>
      <c r="L86" s="216">
        <v>21.12</v>
      </c>
      <c r="M86" s="216">
        <v>0</v>
      </c>
      <c r="N86" s="216">
        <v>28.93</v>
      </c>
      <c r="O86" s="216">
        <v>48.59</v>
      </c>
      <c r="P86" s="216">
        <v>60.03</v>
      </c>
      <c r="Q86" s="216">
        <v>0</v>
      </c>
      <c r="R86" s="216">
        <v>10.39</v>
      </c>
      <c r="S86" s="216">
        <v>3.08</v>
      </c>
      <c r="T86" s="216">
        <v>0</v>
      </c>
      <c r="U86" s="216">
        <v>181.5</v>
      </c>
      <c r="V86" s="216">
        <v>5.08</v>
      </c>
      <c r="W86" s="216">
        <v>10.18</v>
      </c>
      <c r="X86" s="216">
        <v>36.14</v>
      </c>
      <c r="Y86" s="216">
        <v>0</v>
      </c>
      <c r="Z86" s="216">
        <v>34.090000000000003</v>
      </c>
      <c r="AA86" s="216">
        <v>19.34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79.510000000000005</v>
      </c>
      <c r="L87" s="216">
        <v>45.14</v>
      </c>
      <c r="M87" s="216">
        <v>0</v>
      </c>
      <c r="N87" s="216">
        <v>28.93</v>
      </c>
      <c r="O87" s="216">
        <v>48.59</v>
      </c>
      <c r="P87" s="216">
        <v>60.03</v>
      </c>
      <c r="Q87" s="216">
        <v>0</v>
      </c>
      <c r="R87" s="216">
        <v>10.39</v>
      </c>
      <c r="S87" s="216">
        <v>6.47</v>
      </c>
      <c r="T87" s="216">
        <v>0</v>
      </c>
      <c r="U87" s="216">
        <v>181.5</v>
      </c>
      <c r="V87" s="216">
        <v>5.08</v>
      </c>
      <c r="W87" s="216">
        <v>10.18</v>
      </c>
      <c r="X87" s="216">
        <v>36.14</v>
      </c>
      <c r="Y87" s="216">
        <v>0</v>
      </c>
      <c r="Z87" s="216">
        <v>34.090000000000003</v>
      </c>
      <c r="AA87" s="216">
        <v>19.34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79.510000000000005</v>
      </c>
      <c r="L88" s="216">
        <v>45.14</v>
      </c>
      <c r="M88" s="216">
        <v>0</v>
      </c>
      <c r="N88" s="216">
        <v>28.93</v>
      </c>
      <c r="O88" s="216">
        <v>48.59</v>
      </c>
      <c r="P88" s="216">
        <v>60.03</v>
      </c>
      <c r="Q88" s="216">
        <v>0</v>
      </c>
      <c r="R88" s="216">
        <v>10.39</v>
      </c>
      <c r="S88" s="216">
        <v>6.47</v>
      </c>
      <c r="T88" s="216">
        <v>0</v>
      </c>
      <c r="U88" s="216">
        <v>181.5</v>
      </c>
      <c r="V88" s="216">
        <v>5.08</v>
      </c>
      <c r="W88" s="216">
        <v>10.18</v>
      </c>
      <c r="X88" s="216">
        <v>36.14</v>
      </c>
      <c r="Y88" s="216">
        <v>0</v>
      </c>
      <c r="Z88" s="216">
        <v>34.090000000000003</v>
      </c>
      <c r="AA88" s="216">
        <v>19.34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79.510000000000005</v>
      </c>
      <c r="L89" s="216">
        <v>45.14</v>
      </c>
      <c r="M89" s="216">
        <v>0</v>
      </c>
      <c r="N89" s="216">
        <v>28.93</v>
      </c>
      <c r="O89" s="216">
        <v>48.59</v>
      </c>
      <c r="P89" s="216">
        <v>60.03</v>
      </c>
      <c r="Q89" s="216">
        <v>0</v>
      </c>
      <c r="R89" s="216">
        <v>10.39</v>
      </c>
      <c r="S89" s="216">
        <v>6.47</v>
      </c>
      <c r="T89" s="216">
        <v>0</v>
      </c>
      <c r="U89" s="216">
        <v>181.5</v>
      </c>
      <c r="V89" s="216">
        <v>5.08</v>
      </c>
      <c r="W89" s="216">
        <v>10.68</v>
      </c>
      <c r="X89" s="216">
        <v>36.14</v>
      </c>
      <c r="Y89" s="216">
        <v>0</v>
      </c>
      <c r="Z89" s="216">
        <v>34.090000000000003</v>
      </c>
      <c r="AA89" s="216">
        <v>19.34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79.510000000000005</v>
      </c>
      <c r="L90" s="216">
        <v>55.17</v>
      </c>
      <c r="M90" s="216">
        <v>0</v>
      </c>
      <c r="N90" s="216">
        <v>28.93</v>
      </c>
      <c r="O90" s="216">
        <v>48.59</v>
      </c>
      <c r="P90" s="216">
        <v>60.03</v>
      </c>
      <c r="Q90" s="216">
        <v>0</v>
      </c>
      <c r="R90" s="216">
        <v>10.39</v>
      </c>
      <c r="S90" s="216">
        <v>6.47</v>
      </c>
      <c r="T90" s="216">
        <v>0</v>
      </c>
      <c r="U90" s="216">
        <v>181.5</v>
      </c>
      <c r="V90" s="216">
        <v>5.08</v>
      </c>
      <c r="W90" s="216">
        <v>11.15</v>
      </c>
      <c r="X90" s="216">
        <v>36.14</v>
      </c>
      <c r="Y90" s="216">
        <v>0</v>
      </c>
      <c r="Z90" s="216">
        <v>34.090000000000003</v>
      </c>
      <c r="AA90" s="216">
        <v>19.34</v>
      </c>
      <c r="AB90" s="216">
        <v>0</v>
      </c>
      <c r="AC90" s="216">
        <v>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79.510000000000005</v>
      </c>
      <c r="L91" s="216">
        <v>45.14</v>
      </c>
      <c r="M91" s="216">
        <v>0</v>
      </c>
      <c r="N91" s="216">
        <v>28.93</v>
      </c>
      <c r="O91" s="216">
        <v>48.59</v>
      </c>
      <c r="P91" s="216">
        <v>60.03</v>
      </c>
      <c r="Q91" s="216">
        <v>0</v>
      </c>
      <c r="R91" s="216">
        <v>10.39</v>
      </c>
      <c r="S91" s="216">
        <v>6.47</v>
      </c>
      <c r="T91" s="216">
        <v>0</v>
      </c>
      <c r="U91" s="216">
        <v>181.5</v>
      </c>
      <c r="V91" s="216">
        <v>5.08</v>
      </c>
      <c r="W91" s="216">
        <v>11.37</v>
      </c>
      <c r="X91" s="216">
        <v>36.14</v>
      </c>
      <c r="Y91" s="216">
        <v>0</v>
      </c>
      <c r="Z91" s="216">
        <v>34.090000000000003</v>
      </c>
      <c r="AA91" s="216">
        <v>19.34</v>
      </c>
      <c r="AB91" s="216">
        <v>0</v>
      </c>
      <c r="AC91" s="216">
        <v>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79.510000000000005</v>
      </c>
      <c r="L92" s="216">
        <v>45.14</v>
      </c>
      <c r="M92" s="216">
        <v>0</v>
      </c>
      <c r="N92" s="216">
        <v>28.93</v>
      </c>
      <c r="O92" s="216">
        <v>48.59</v>
      </c>
      <c r="P92" s="216">
        <v>60.03</v>
      </c>
      <c r="Q92" s="216">
        <v>0</v>
      </c>
      <c r="R92" s="216">
        <v>10.39</v>
      </c>
      <c r="S92" s="216">
        <v>6.47</v>
      </c>
      <c r="T92" s="216">
        <v>0</v>
      </c>
      <c r="U92" s="216">
        <v>181.5</v>
      </c>
      <c r="V92" s="216">
        <v>5.08</v>
      </c>
      <c r="W92" s="216">
        <v>11.37</v>
      </c>
      <c r="X92" s="216">
        <v>36.14</v>
      </c>
      <c r="Y92" s="216">
        <v>0</v>
      </c>
      <c r="Z92" s="216">
        <v>34.090000000000003</v>
      </c>
      <c r="AA92" s="216">
        <v>19.34</v>
      </c>
      <c r="AB92" s="216">
        <v>0</v>
      </c>
      <c r="AC92" s="216">
        <v>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79.72</v>
      </c>
      <c r="L93" s="216">
        <v>45.14</v>
      </c>
      <c r="M93" s="216">
        <v>0</v>
      </c>
      <c r="N93" s="216">
        <v>28.93</v>
      </c>
      <c r="O93" s="216">
        <v>48.59</v>
      </c>
      <c r="P93" s="216">
        <v>60.03</v>
      </c>
      <c r="Q93" s="216">
        <v>0</v>
      </c>
      <c r="R93" s="216">
        <v>10.39</v>
      </c>
      <c r="S93" s="216">
        <v>6.47</v>
      </c>
      <c r="T93" s="216">
        <v>0</v>
      </c>
      <c r="U93" s="216">
        <v>181.5</v>
      </c>
      <c r="V93" s="216">
        <v>5.08</v>
      </c>
      <c r="W93" s="216">
        <v>11.37</v>
      </c>
      <c r="X93" s="216">
        <v>36.14</v>
      </c>
      <c r="Y93" s="216">
        <v>0</v>
      </c>
      <c r="Z93" s="216">
        <v>34.090000000000003</v>
      </c>
      <c r="AA93" s="216">
        <v>19.64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79.73</v>
      </c>
      <c r="L94" s="216">
        <v>45.14</v>
      </c>
      <c r="M94" s="216">
        <v>0</v>
      </c>
      <c r="N94" s="216">
        <v>28.93</v>
      </c>
      <c r="O94" s="216">
        <v>48.59</v>
      </c>
      <c r="P94" s="216">
        <v>60.03</v>
      </c>
      <c r="Q94" s="216">
        <v>0</v>
      </c>
      <c r="R94" s="216">
        <v>10.39</v>
      </c>
      <c r="S94" s="216">
        <v>6.47</v>
      </c>
      <c r="T94" s="216">
        <v>0</v>
      </c>
      <c r="U94" s="216">
        <v>181.5</v>
      </c>
      <c r="V94" s="216">
        <v>5.08</v>
      </c>
      <c r="W94" s="216">
        <v>11.37</v>
      </c>
      <c r="X94" s="216">
        <v>36.14</v>
      </c>
      <c r="Y94" s="216">
        <v>0</v>
      </c>
      <c r="Z94" s="216">
        <v>34.090000000000003</v>
      </c>
      <c r="AA94" s="216">
        <v>19.64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79.510000000000005</v>
      </c>
      <c r="L95" s="216">
        <v>21.12</v>
      </c>
      <c r="M95" s="216">
        <v>0</v>
      </c>
      <c r="N95" s="216">
        <v>28.93</v>
      </c>
      <c r="O95" s="216">
        <v>48.59</v>
      </c>
      <c r="P95" s="216">
        <v>60.03</v>
      </c>
      <c r="Q95" s="216">
        <v>0</v>
      </c>
      <c r="R95" s="216">
        <v>10.39</v>
      </c>
      <c r="S95" s="216">
        <v>3.02</v>
      </c>
      <c r="T95" s="216">
        <v>0</v>
      </c>
      <c r="U95" s="216">
        <v>181.5</v>
      </c>
      <c r="V95" s="216">
        <v>5.08</v>
      </c>
      <c r="W95" s="216">
        <v>11.37</v>
      </c>
      <c r="X95" s="216">
        <v>36.14</v>
      </c>
      <c r="Y95" s="216">
        <v>0</v>
      </c>
      <c r="Z95" s="216">
        <v>34.090000000000003</v>
      </c>
      <c r="AA95" s="216">
        <v>19.34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80.5</v>
      </c>
      <c r="L96" s="216">
        <v>21.12</v>
      </c>
      <c r="M96" s="216">
        <v>0</v>
      </c>
      <c r="N96" s="216">
        <v>28.93</v>
      </c>
      <c r="O96" s="216">
        <v>48.59</v>
      </c>
      <c r="P96" s="216">
        <v>60.03</v>
      </c>
      <c r="Q96" s="216">
        <v>0</v>
      </c>
      <c r="R96" s="216">
        <v>10.39</v>
      </c>
      <c r="S96" s="216">
        <v>3.13</v>
      </c>
      <c r="T96" s="216">
        <v>0</v>
      </c>
      <c r="U96" s="216">
        <v>181.5</v>
      </c>
      <c r="V96" s="216">
        <v>5.08</v>
      </c>
      <c r="W96" s="216">
        <v>11.37</v>
      </c>
      <c r="X96" s="216">
        <v>36.14</v>
      </c>
      <c r="Y96" s="216">
        <v>0</v>
      </c>
      <c r="Z96" s="216">
        <v>34.090000000000003</v>
      </c>
      <c r="AA96" s="216">
        <v>19.34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80.5</v>
      </c>
      <c r="L97" s="216">
        <v>21.12</v>
      </c>
      <c r="M97" s="216">
        <v>0</v>
      </c>
      <c r="N97" s="216">
        <v>28.93</v>
      </c>
      <c r="O97" s="216">
        <v>48.59</v>
      </c>
      <c r="P97" s="216">
        <v>60.03</v>
      </c>
      <c r="Q97" s="216">
        <v>0</v>
      </c>
      <c r="R97" s="216">
        <v>10.39</v>
      </c>
      <c r="S97" s="216">
        <v>3.13</v>
      </c>
      <c r="T97" s="216">
        <v>0</v>
      </c>
      <c r="U97" s="216">
        <v>181.5</v>
      </c>
      <c r="V97" s="216">
        <v>5.08</v>
      </c>
      <c r="W97" s="216">
        <v>11.37</v>
      </c>
      <c r="X97" s="216">
        <v>36.14</v>
      </c>
      <c r="Y97" s="216">
        <v>0</v>
      </c>
      <c r="Z97" s="216">
        <v>34.090000000000003</v>
      </c>
      <c r="AA97" s="216">
        <v>19.34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80.5</v>
      </c>
      <c r="L98" s="216">
        <v>21.12</v>
      </c>
      <c r="M98" s="216">
        <v>0</v>
      </c>
      <c r="N98" s="216">
        <v>28.93</v>
      </c>
      <c r="O98" s="216">
        <v>48.59</v>
      </c>
      <c r="P98" s="216">
        <v>60.03</v>
      </c>
      <c r="Q98" s="216">
        <v>0</v>
      </c>
      <c r="R98" s="216">
        <v>10.39</v>
      </c>
      <c r="S98" s="216">
        <v>3.13</v>
      </c>
      <c r="T98" s="216">
        <v>0</v>
      </c>
      <c r="U98" s="216">
        <v>181.5</v>
      </c>
      <c r="V98" s="216">
        <v>5.08</v>
      </c>
      <c r="W98" s="216">
        <v>11.37</v>
      </c>
      <c r="X98" s="216">
        <v>36.14</v>
      </c>
      <c r="Y98" s="216">
        <v>0</v>
      </c>
      <c r="Z98" s="216">
        <v>34.090000000000003</v>
      </c>
      <c r="AA98" s="216">
        <v>19.34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2.075495000000001</v>
      </c>
      <c r="L99">
        <f t="shared" si="0"/>
        <v>0.65248999999999957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1.4407199999999998</v>
      </c>
      <c r="Q99">
        <f t="shared" si="0"/>
        <v>6.4925000000000009E-3</v>
      </c>
      <c r="R99">
        <f t="shared" si="0"/>
        <v>0.16523249999999978</v>
      </c>
      <c r="S99">
        <f t="shared" si="0"/>
        <v>9.6650000000000041E-2</v>
      </c>
      <c r="T99">
        <f t="shared" si="0"/>
        <v>0</v>
      </c>
      <c r="U99">
        <f t="shared" si="0"/>
        <v>4.1920300000000017</v>
      </c>
      <c r="V99">
        <f t="shared" si="0"/>
        <v>7.3140000000000038E-2</v>
      </c>
      <c r="W99">
        <f t="shared" si="0"/>
        <v>0.1994249999999998</v>
      </c>
      <c r="X99">
        <f t="shared" si="0"/>
        <v>0.76176249999999912</v>
      </c>
      <c r="Y99">
        <f t="shared" si="0"/>
        <v>0</v>
      </c>
      <c r="Z99">
        <f t="shared" si="0"/>
        <v>0.80012000000000083</v>
      </c>
      <c r="AA99">
        <f t="shared" si="0"/>
        <v>0.39169249999999944</v>
      </c>
      <c r="AB99">
        <f t="shared" si="0"/>
        <v>0</v>
      </c>
      <c r="AC99">
        <f t="shared" si="0"/>
        <v>0.13354500000000002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1.1999049999999989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0.29449499999999978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45041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9.25</v>
      </c>
      <c r="L3" s="216">
        <v>557.96</v>
      </c>
      <c r="M3" s="216">
        <v>27.23</v>
      </c>
      <c r="N3" s="216">
        <v>34.950000000000003</v>
      </c>
      <c r="O3" s="216">
        <v>0</v>
      </c>
      <c r="P3" s="216">
        <v>37.159999999999997</v>
      </c>
      <c r="Q3" s="216">
        <v>6.46</v>
      </c>
      <c r="R3" s="216">
        <v>12.55</v>
      </c>
      <c r="S3" s="216">
        <v>7.8</v>
      </c>
      <c r="T3" s="216">
        <v>0</v>
      </c>
      <c r="U3" s="216">
        <v>103.27</v>
      </c>
      <c r="V3" s="216">
        <v>6.13</v>
      </c>
      <c r="W3" s="216">
        <v>12.31</v>
      </c>
      <c r="X3" s="216">
        <v>43.65</v>
      </c>
      <c r="Y3" s="216">
        <v>0</v>
      </c>
      <c r="Z3" s="216">
        <v>37.46</v>
      </c>
      <c r="AA3" s="216">
        <v>23.35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9.25</v>
      </c>
      <c r="L4" s="216">
        <v>557.96</v>
      </c>
      <c r="M4" s="216">
        <v>27.23</v>
      </c>
      <c r="N4" s="216">
        <v>34.950000000000003</v>
      </c>
      <c r="O4" s="216">
        <v>0</v>
      </c>
      <c r="P4" s="216">
        <v>37.159999999999997</v>
      </c>
      <c r="Q4" s="216">
        <v>6.46</v>
      </c>
      <c r="R4" s="216">
        <v>12.55</v>
      </c>
      <c r="S4" s="216">
        <v>7.8</v>
      </c>
      <c r="T4" s="216">
        <v>0</v>
      </c>
      <c r="U4" s="216">
        <v>103.27</v>
      </c>
      <c r="V4" s="216">
        <v>6.13</v>
      </c>
      <c r="W4" s="216">
        <v>12.31</v>
      </c>
      <c r="X4" s="216">
        <v>43.65</v>
      </c>
      <c r="Y4" s="216">
        <v>0</v>
      </c>
      <c r="Z4" s="216">
        <v>37.46</v>
      </c>
      <c r="AA4" s="216">
        <v>23.35</v>
      </c>
      <c r="AB4" s="216">
        <v>0</v>
      </c>
      <c r="AC4" s="216">
        <v>10.68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482.25</v>
      </c>
      <c r="M5" s="216">
        <v>27.23</v>
      </c>
      <c r="N5" s="216">
        <v>34.950000000000003</v>
      </c>
      <c r="O5" s="216">
        <v>0</v>
      </c>
      <c r="P5" s="216">
        <v>37.159999999999997</v>
      </c>
      <c r="Q5" s="216">
        <v>3</v>
      </c>
      <c r="R5" s="216">
        <v>12.55</v>
      </c>
      <c r="S5" s="216">
        <v>2.89</v>
      </c>
      <c r="T5" s="216">
        <v>0</v>
      </c>
      <c r="U5" s="216">
        <v>103.27</v>
      </c>
      <c r="V5" s="216">
        <v>6.13</v>
      </c>
      <c r="W5" s="216">
        <v>12.31</v>
      </c>
      <c r="X5" s="216">
        <v>43.65</v>
      </c>
      <c r="Y5" s="216">
        <v>0</v>
      </c>
      <c r="Z5" s="216">
        <v>37.46</v>
      </c>
      <c r="AA5" s="216">
        <v>22.85</v>
      </c>
      <c r="AB5" s="216">
        <v>0</v>
      </c>
      <c r="AC5" s="216">
        <v>10.68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57.47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482.25</v>
      </c>
      <c r="M6" s="216">
        <v>27.23</v>
      </c>
      <c r="N6" s="216">
        <v>34.950000000000003</v>
      </c>
      <c r="O6" s="216">
        <v>0</v>
      </c>
      <c r="P6" s="216">
        <v>37.159999999999997</v>
      </c>
      <c r="Q6" s="216">
        <v>3</v>
      </c>
      <c r="R6" s="216">
        <v>12.55</v>
      </c>
      <c r="S6" s="216">
        <v>2.89</v>
      </c>
      <c r="T6" s="216">
        <v>0</v>
      </c>
      <c r="U6" s="216">
        <v>103.27</v>
      </c>
      <c r="V6" s="216">
        <v>6.13</v>
      </c>
      <c r="W6" s="216">
        <v>12.3</v>
      </c>
      <c r="X6" s="216">
        <v>43.65</v>
      </c>
      <c r="Y6" s="216">
        <v>0</v>
      </c>
      <c r="Z6" s="216">
        <v>37.46</v>
      </c>
      <c r="AA6" s="216">
        <v>22.85</v>
      </c>
      <c r="AB6" s="216">
        <v>0</v>
      </c>
      <c r="AC6" s="216">
        <v>10.68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57.47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385.8</v>
      </c>
      <c r="M7" s="216">
        <v>27.23</v>
      </c>
      <c r="N7" s="216">
        <v>34.950000000000003</v>
      </c>
      <c r="O7" s="216">
        <v>0</v>
      </c>
      <c r="P7" s="216">
        <v>37.159999999999997</v>
      </c>
      <c r="Q7" s="216">
        <v>3.15</v>
      </c>
      <c r="R7" s="216">
        <v>3.86</v>
      </c>
      <c r="S7" s="216">
        <v>3</v>
      </c>
      <c r="T7" s="216">
        <v>0</v>
      </c>
      <c r="U7" s="216">
        <v>103.27</v>
      </c>
      <c r="V7" s="216">
        <v>0</v>
      </c>
      <c r="W7" s="216">
        <v>1.93</v>
      </c>
      <c r="X7" s="216">
        <v>43.65</v>
      </c>
      <c r="Y7" s="216">
        <v>0</v>
      </c>
      <c r="Z7" s="216">
        <v>37.46</v>
      </c>
      <c r="AA7" s="216">
        <v>7.72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57.47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306.70999999999998</v>
      </c>
      <c r="M8" s="216">
        <v>27.23</v>
      </c>
      <c r="N8" s="216">
        <v>34.950000000000003</v>
      </c>
      <c r="O8" s="216">
        <v>0</v>
      </c>
      <c r="P8" s="216">
        <v>37.159999999999997</v>
      </c>
      <c r="Q8" s="216">
        <v>3.32</v>
      </c>
      <c r="R8" s="216">
        <v>3.86</v>
      </c>
      <c r="S8" s="216">
        <v>3</v>
      </c>
      <c r="T8" s="216">
        <v>0</v>
      </c>
      <c r="U8" s="216">
        <v>103.27</v>
      </c>
      <c r="V8" s="216">
        <v>0</v>
      </c>
      <c r="W8" s="216">
        <v>1.93</v>
      </c>
      <c r="X8" s="216">
        <v>43.65</v>
      </c>
      <c r="Y8" s="216">
        <v>0</v>
      </c>
      <c r="Z8" s="216">
        <v>37.46</v>
      </c>
      <c r="AA8" s="216">
        <v>7.72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57.47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306.70999999999998</v>
      </c>
      <c r="M9" s="216">
        <v>27.23</v>
      </c>
      <c r="N9" s="216">
        <v>34.950000000000003</v>
      </c>
      <c r="O9" s="216">
        <v>0</v>
      </c>
      <c r="P9" s="216">
        <v>37.159999999999997</v>
      </c>
      <c r="Q9" s="216">
        <v>3.5</v>
      </c>
      <c r="R9" s="216">
        <v>3.86</v>
      </c>
      <c r="S9" s="216">
        <v>3</v>
      </c>
      <c r="T9" s="216">
        <v>0</v>
      </c>
      <c r="U9" s="216">
        <v>103.27</v>
      </c>
      <c r="V9" s="216">
        <v>0</v>
      </c>
      <c r="W9" s="216">
        <v>1.93</v>
      </c>
      <c r="X9" s="216">
        <v>43.65</v>
      </c>
      <c r="Y9" s="216">
        <v>0</v>
      </c>
      <c r="Z9" s="216">
        <v>37.46</v>
      </c>
      <c r="AA9" s="216">
        <v>7.72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57.47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306.70999999999998</v>
      </c>
      <c r="M10" s="216">
        <v>27.23</v>
      </c>
      <c r="N10" s="216">
        <v>34.950000000000003</v>
      </c>
      <c r="O10" s="216">
        <v>0</v>
      </c>
      <c r="P10" s="216">
        <v>37.159999999999997</v>
      </c>
      <c r="Q10" s="216">
        <v>2.94</v>
      </c>
      <c r="R10" s="216">
        <v>3.86</v>
      </c>
      <c r="S10" s="216">
        <v>3</v>
      </c>
      <c r="T10" s="216">
        <v>0</v>
      </c>
      <c r="U10" s="216">
        <v>103.27</v>
      </c>
      <c r="V10" s="216">
        <v>0</v>
      </c>
      <c r="W10" s="216">
        <v>1.93</v>
      </c>
      <c r="X10" s="216">
        <v>43.65</v>
      </c>
      <c r="Y10" s="216">
        <v>0</v>
      </c>
      <c r="Z10" s="216">
        <v>37.46</v>
      </c>
      <c r="AA10" s="216">
        <v>7.72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57.47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4.9400000000000004</v>
      </c>
      <c r="L11" s="216">
        <v>306.70999999999998</v>
      </c>
      <c r="M11" s="216">
        <v>27.23</v>
      </c>
      <c r="N11" s="216">
        <v>34.950000000000003</v>
      </c>
      <c r="O11" s="216">
        <v>0</v>
      </c>
      <c r="P11" s="216">
        <v>37.159999999999997</v>
      </c>
      <c r="Q11" s="216">
        <v>1.86</v>
      </c>
      <c r="R11" s="216">
        <v>3.86</v>
      </c>
      <c r="S11" s="216">
        <v>3.97</v>
      </c>
      <c r="T11" s="216">
        <v>0</v>
      </c>
      <c r="U11" s="216">
        <v>103.27</v>
      </c>
      <c r="V11" s="216">
        <v>0</v>
      </c>
      <c r="W11" s="216">
        <v>1.93</v>
      </c>
      <c r="X11" s="216">
        <v>43.65</v>
      </c>
      <c r="Y11" s="216">
        <v>0</v>
      </c>
      <c r="Z11" s="216">
        <v>37.47</v>
      </c>
      <c r="AA11" s="216">
        <v>7.72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57.47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4.9400000000000004</v>
      </c>
      <c r="L12" s="216">
        <v>306.70999999999998</v>
      </c>
      <c r="M12" s="216">
        <v>27.23</v>
      </c>
      <c r="N12" s="216">
        <v>34.950000000000003</v>
      </c>
      <c r="O12" s="216">
        <v>0</v>
      </c>
      <c r="P12" s="216">
        <v>37.159999999999997</v>
      </c>
      <c r="Q12" s="216">
        <v>0.88</v>
      </c>
      <c r="R12" s="216">
        <v>3.86</v>
      </c>
      <c r="S12" s="216">
        <v>3.97</v>
      </c>
      <c r="T12" s="216">
        <v>0</v>
      </c>
      <c r="U12" s="216">
        <v>103.27</v>
      </c>
      <c r="V12" s="216">
        <v>0</v>
      </c>
      <c r="W12" s="216">
        <v>1.93</v>
      </c>
      <c r="X12" s="216">
        <v>43.65</v>
      </c>
      <c r="Y12" s="216">
        <v>0</v>
      </c>
      <c r="Z12" s="216">
        <v>37.47</v>
      </c>
      <c r="AA12" s="216">
        <v>7.72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57.47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4.93</v>
      </c>
      <c r="L13" s="216">
        <v>306.70999999999998</v>
      </c>
      <c r="M13" s="216">
        <v>27.23</v>
      </c>
      <c r="N13" s="216">
        <v>34.950000000000003</v>
      </c>
      <c r="O13" s="216">
        <v>0</v>
      </c>
      <c r="P13" s="216">
        <v>37.159999999999997</v>
      </c>
      <c r="Q13" s="216">
        <v>0</v>
      </c>
      <c r="R13" s="216">
        <v>12.55</v>
      </c>
      <c r="S13" s="216">
        <v>3.74</v>
      </c>
      <c r="T13" s="216">
        <v>0</v>
      </c>
      <c r="U13" s="216">
        <v>103.27</v>
      </c>
      <c r="V13" s="216">
        <v>6.13</v>
      </c>
      <c r="W13" s="216">
        <v>12.3</v>
      </c>
      <c r="X13" s="216">
        <v>43.65</v>
      </c>
      <c r="Y13" s="216">
        <v>0</v>
      </c>
      <c r="Z13" s="216">
        <v>37.47</v>
      </c>
      <c r="AA13" s="216">
        <v>7.72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57.47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4.93</v>
      </c>
      <c r="L14" s="216">
        <v>306.70999999999998</v>
      </c>
      <c r="M14" s="216">
        <v>27.23</v>
      </c>
      <c r="N14" s="216">
        <v>34.950000000000003</v>
      </c>
      <c r="O14" s="216">
        <v>0</v>
      </c>
      <c r="P14" s="216">
        <v>37.159999999999997</v>
      </c>
      <c r="Q14" s="216">
        <v>0</v>
      </c>
      <c r="R14" s="216">
        <v>12.55</v>
      </c>
      <c r="S14" s="216">
        <v>3.74</v>
      </c>
      <c r="T14" s="216">
        <v>0</v>
      </c>
      <c r="U14" s="216">
        <v>103.27</v>
      </c>
      <c r="V14" s="216">
        <v>6.13</v>
      </c>
      <c r="W14" s="216">
        <v>12.3</v>
      </c>
      <c r="X14" s="216">
        <v>43.65</v>
      </c>
      <c r="Y14" s="216">
        <v>0</v>
      </c>
      <c r="Z14" s="216">
        <v>37.47</v>
      </c>
      <c r="AA14" s="216">
        <v>7.72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57.47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4.93</v>
      </c>
      <c r="L15" s="216">
        <v>306.70999999999998</v>
      </c>
      <c r="M15" s="216">
        <v>27.23</v>
      </c>
      <c r="N15" s="216">
        <v>34.950000000000003</v>
      </c>
      <c r="O15" s="216">
        <v>0</v>
      </c>
      <c r="P15" s="216">
        <v>37.159999999999997</v>
      </c>
      <c r="Q15" s="216">
        <v>0</v>
      </c>
      <c r="R15" s="216">
        <v>12.55</v>
      </c>
      <c r="S15" s="216">
        <v>3.74</v>
      </c>
      <c r="T15" s="216">
        <v>0</v>
      </c>
      <c r="U15" s="216">
        <v>103.27</v>
      </c>
      <c r="V15" s="216">
        <v>6.13</v>
      </c>
      <c r="W15" s="216">
        <v>12.3</v>
      </c>
      <c r="X15" s="216">
        <v>43.65</v>
      </c>
      <c r="Y15" s="216">
        <v>0</v>
      </c>
      <c r="Z15" s="216">
        <v>37.47</v>
      </c>
      <c r="AA15" s="216">
        <v>7.72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57.47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4.93</v>
      </c>
      <c r="L16" s="216">
        <v>313.02</v>
      </c>
      <c r="M16" s="216">
        <v>27.23</v>
      </c>
      <c r="N16" s="216">
        <v>34.950000000000003</v>
      </c>
      <c r="O16" s="216">
        <v>0</v>
      </c>
      <c r="P16" s="216">
        <v>37.159999999999997</v>
      </c>
      <c r="Q16" s="216">
        <v>0</v>
      </c>
      <c r="R16" s="216">
        <v>12.55</v>
      </c>
      <c r="S16" s="216">
        <v>3.74</v>
      </c>
      <c r="T16" s="216">
        <v>0</v>
      </c>
      <c r="U16" s="216">
        <v>103.27</v>
      </c>
      <c r="V16" s="216">
        <v>6.13</v>
      </c>
      <c r="W16" s="216">
        <v>12.3</v>
      </c>
      <c r="X16" s="216">
        <v>43.65</v>
      </c>
      <c r="Y16" s="216">
        <v>0</v>
      </c>
      <c r="Z16" s="216">
        <v>37.47</v>
      </c>
      <c r="AA16" s="216">
        <v>7.72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57.47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4.9400000000000004</v>
      </c>
      <c r="L17" s="216">
        <v>313.2</v>
      </c>
      <c r="M17" s="216">
        <v>27.23</v>
      </c>
      <c r="N17" s="216">
        <v>34.950000000000003</v>
      </c>
      <c r="O17" s="216">
        <v>0</v>
      </c>
      <c r="P17" s="216">
        <v>37.159999999999997</v>
      </c>
      <c r="Q17" s="216">
        <v>0</v>
      </c>
      <c r="R17" s="216">
        <v>12.8</v>
      </c>
      <c r="S17" s="216">
        <v>3.97</v>
      </c>
      <c r="T17" s="216">
        <v>0</v>
      </c>
      <c r="U17" s="216">
        <v>103.27</v>
      </c>
      <c r="V17" s="216">
        <v>6.13</v>
      </c>
      <c r="W17" s="216">
        <v>12.31</v>
      </c>
      <c r="X17" s="216">
        <v>45.26</v>
      </c>
      <c r="Y17" s="216">
        <v>0</v>
      </c>
      <c r="Z17" s="216">
        <v>37.47</v>
      </c>
      <c r="AA17" s="216">
        <v>7.72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57.47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4.9400000000000004</v>
      </c>
      <c r="L18" s="216">
        <v>313.2</v>
      </c>
      <c r="M18" s="216">
        <v>27.23</v>
      </c>
      <c r="N18" s="216">
        <v>34.950000000000003</v>
      </c>
      <c r="O18" s="216">
        <v>0</v>
      </c>
      <c r="P18" s="216">
        <v>37.159999999999997</v>
      </c>
      <c r="Q18" s="216">
        <v>0</v>
      </c>
      <c r="R18" s="216">
        <v>12.8</v>
      </c>
      <c r="S18" s="216">
        <v>3.97</v>
      </c>
      <c r="T18" s="216">
        <v>0</v>
      </c>
      <c r="U18" s="216">
        <v>103.27</v>
      </c>
      <c r="V18" s="216">
        <v>6.13</v>
      </c>
      <c r="W18" s="216">
        <v>12.31</v>
      </c>
      <c r="X18" s="216">
        <v>45.26</v>
      </c>
      <c r="Y18" s="216">
        <v>0</v>
      </c>
      <c r="Z18" s="216">
        <v>37.47</v>
      </c>
      <c r="AA18" s="216">
        <v>7.72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57.47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4.9400000000000004</v>
      </c>
      <c r="L19" s="216">
        <v>313.2</v>
      </c>
      <c r="M19" s="216">
        <v>27.23</v>
      </c>
      <c r="N19" s="216">
        <v>34.950000000000003</v>
      </c>
      <c r="O19" s="216">
        <v>0</v>
      </c>
      <c r="P19" s="216">
        <v>37.159999999999997</v>
      </c>
      <c r="Q19" s="216">
        <v>0</v>
      </c>
      <c r="R19" s="216">
        <v>12.8</v>
      </c>
      <c r="S19" s="216">
        <v>3.97</v>
      </c>
      <c r="T19" s="216">
        <v>0</v>
      </c>
      <c r="U19" s="216">
        <v>103.27</v>
      </c>
      <c r="V19" s="216">
        <v>6.13</v>
      </c>
      <c r="W19" s="216">
        <v>12.31</v>
      </c>
      <c r="X19" s="216">
        <v>43.65</v>
      </c>
      <c r="Y19" s="216">
        <v>0</v>
      </c>
      <c r="Z19" s="216">
        <v>37.47</v>
      </c>
      <c r="AA19" s="216">
        <v>7.72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58.71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4.9400000000000004</v>
      </c>
      <c r="L20" s="216">
        <v>313.2</v>
      </c>
      <c r="M20" s="216">
        <v>27.23</v>
      </c>
      <c r="N20" s="216">
        <v>34.950000000000003</v>
      </c>
      <c r="O20" s="216">
        <v>0</v>
      </c>
      <c r="P20" s="216">
        <v>37.159999999999997</v>
      </c>
      <c r="Q20" s="216">
        <v>0</v>
      </c>
      <c r="R20" s="216">
        <v>12.8</v>
      </c>
      <c r="S20" s="216">
        <v>3.97</v>
      </c>
      <c r="T20" s="216">
        <v>0</v>
      </c>
      <c r="U20" s="216">
        <v>103.27</v>
      </c>
      <c r="V20" s="216">
        <v>6.13</v>
      </c>
      <c r="W20" s="216">
        <v>12.31</v>
      </c>
      <c r="X20" s="216">
        <v>43.65</v>
      </c>
      <c r="Y20" s="216">
        <v>0</v>
      </c>
      <c r="Z20" s="216">
        <v>37.47</v>
      </c>
      <c r="AA20" s="216">
        <v>7.72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58.71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4.9400000000000004</v>
      </c>
      <c r="L21" s="216">
        <v>313.2</v>
      </c>
      <c r="M21" s="216">
        <v>27.23</v>
      </c>
      <c r="N21" s="216">
        <v>34.950000000000003</v>
      </c>
      <c r="O21" s="216">
        <v>0</v>
      </c>
      <c r="P21" s="216">
        <v>37.159999999999997</v>
      </c>
      <c r="Q21" s="216">
        <v>0</v>
      </c>
      <c r="R21" s="216">
        <v>12.8</v>
      </c>
      <c r="S21" s="216">
        <v>3.97</v>
      </c>
      <c r="T21" s="216">
        <v>0</v>
      </c>
      <c r="U21" s="216">
        <v>103.27</v>
      </c>
      <c r="V21" s="216">
        <v>6.13</v>
      </c>
      <c r="W21" s="216">
        <v>12.31</v>
      </c>
      <c r="X21" s="216">
        <v>43.65</v>
      </c>
      <c r="Y21" s="216">
        <v>0</v>
      </c>
      <c r="Z21" s="216">
        <v>37.47</v>
      </c>
      <c r="AA21" s="216">
        <v>7.72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58.71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4.9400000000000004</v>
      </c>
      <c r="L22" s="216">
        <v>313.2</v>
      </c>
      <c r="M22" s="216">
        <v>27.23</v>
      </c>
      <c r="N22" s="216">
        <v>34.950000000000003</v>
      </c>
      <c r="O22" s="216">
        <v>0</v>
      </c>
      <c r="P22" s="216">
        <v>37.159999999999997</v>
      </c>
      <c r="Q22" s="216">
        <v>0</v>
      </c>
      <c r="R22" s="216">
        <v>12.8</v>
      </c>
      <c r="S22" s="216">
        <v>3.97</v>
      </c>
      <c r="T22" s="216">
        <v>0</v>
      </c>
      <c r="U22" s="216">
        <v>103.27</v>
      </c>
      <c r="V22" s="216">
        <v>6.13</v>
      </c>
      <c r="W22" s="216">
        <v>12.31</v>
      </c>
      <c r="X22" s="216">
        <v>43.65</v>
      </c>
      <c r="Y22" s="216">
        <v>0</v>
      </c>
      <c r="Z22" s="216">
        <v>37.47</v>
      </c>
      <c r="AA22" s="216">
        <v>7.72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58.71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1.47</v>
      </c>
      <c r="L23" s="216">
        <v>385.8</v>
      </c>
      <c r="M23" s="216">
        <v>27.23</v>
      </c>
      <c r="N23" s="216">
        <v>34.950000000000003</v>
      </c>
      <c r="O23" s="216">
        <v>0</v>
      </c>
      <c r="P23" s="216">
        <v>37.159999999999997</v>
      </c>
      <c r="Q23" s="216">
        <v>0</v>
      </c>
      <c r="R23" s="216">
        <v>12.55</v>
      </c>
      <c r="S23" s="216">
        <v>3.32</v>
      </c>
      <c r="T23" s="216">
        <v>0</v>
      </c>
      <c r="U23" s="216">
        <v>103.27</v>
      </c>
      <c r="V23" s="216">
        <v>6.13</v>
      </c>
      <c r="W23" s="216">
        <v>12.31</v>
      </c>
      <c r="X23" s="216">
        <v>43.65</v>
      </c>
      <c r="Y23" s="216">
        <v>0</v>
      </c>
      <c r="Z23" s="216">
        <v>37.47</v>
      </c>
      <c r="AA23" s="216">
        <v>7.72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58.71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1.45</v>
      </c>
      <c r="L24" s="216">
        <v>482.25</v>
      </c>
      <c r="M24" s="216">
        <v>27.23</v>
      </c>
      <c r="N24" s="216">
        <v>34.950000000000003</v>
      </c>
      <c r="O24" s="216">
        <v>0</v>
      </c>
      <c r="P24" s="216">
        <v>37.159999999999997</v>
      </c>
      <c r="Q24" s="216">
        <v>0</v>
      </c>
      <c r="R24" s="216">
        <v>12.55</v>
      </c>
      <c r="S24" s="216">
        <v>3.32</v>
      </c>
      <c r="T24" s="216">
        <v>0</v>
      </c>
      <c r="U24" s="216">
        <v>103.27</v>
      </c>
      <c r="V24" s="216">
        <v>6.13</v>
      </c>
      <c r="W24" s="216">
        <v>12.31</v>
      </c>
      <c r="X24" s="216">
        <v>43.65</v>
      </c>
      <c r="Y24" s="216">
        <v>0</v>
      </c>
      <c r="Z24" s="216">
        <v>37.47</v>
      </c>
      <c r="AA24" s="216">
        <v>23.35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58.71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1.47</v>
      </c>
      <c r="L25" s="216">
        <v>557.95000000000005</v>
      </c>
      <c r="M25" s="216">
        <v>27.23</v>
      </c>
      <c r="N25" s="216">
        <v>34.950000000000003</v>
      </c>
      <c r="O25" s="216">
        <v>0</v>
      </c>
      <c r="P25" s="216">
        <v>37.159999999999997</v>
      </c>
      <c r="Q25" s="216">
        <v>0</v>
      </c>
      <c r="R25" s="216">
        <v>12.55</v>
      </c>
      <c r="S25" s="216">
        <v>3.32</v>
      </c>
      <c r="T25" s="216">
        <v>0</v>
      </c>
      <c r="U25" s="216">
        <v>103.27</v>
      </c>
      <c r="V25" s="216">
        <v>6.13</v>
      </c>
      <c r="W25" s="216">
        <v>12.31</v>
      </c>
      <c r="X25" s="216">
        <v>43.65</v>
      </c>
      <c r="Y25" s="216">
        <v>0</v>
      </c>
      <c r="Z25" s="216">
        <v>37.47</v>
      </c>
      <c r="AA25" s="216">
        <v>23.35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58.71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1.45</v>
      </c>
      <c r="L26" s="216">
        <v>557.95000000000005</v>
      </c>
      <c r="M26" s="216">
        <v>27.23</v>
      </c>
      <c r="N26" s="216">
        <v>34.950000000000003</v>
      </c>
      <c r="O26" s="216">
        <v>0</v>
      </c>
      <c r="P26" s="216">
        <v>37.159999999999997</v>
      </c>
      <c r="Q26" s="216">
        <v>0</v>
      </c>
      <c r="R26" s="216">
        <v>12.55</v>
      </c>
      <c r="S26" s="216">
        <v>3.32</v>
      </c>
      <c r="T26" s="216">
        <v>0</v>
      </c>
      <c r="U26" s="216">
        <v>103.27</v>
      </c>
      <c r="V26" s="216">
        <v>6.14</v>
      </c>
      <c r="W26" s="216">
        <v>12.3</v>
      </c>
      <c r="X26" s="216">
        <v>43.65</v>
      </c>
      <c r="Y26" s="216">
        <v>0</v>
      </c>
      <c r="Z26" s="216">
        <v>37.47</v>
      </c>
      <c r="AA26" s="216">
        <v>23.35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58.71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1.47</v>
      </c>
      <c r="L27" s="216">
        <v>482.25</v>
      </c>
      <c r="M27" s="216">
        <v>27.23</v>
      </c>
      <c r="N27" s="216">
        <v>34.950000000000003</v>
      </c>
      <c r="O27" s="216">
        <v>0</v>
      </c>
      <c r="P27" s="216">
        <v>37.159999999999997</v>
      </c>
      <c r="Q27" s="216">
        <v>0</v>
      </c>
      <c r="R27" s="216">
        <v>3.86</v>
      </c>
      <c r="S27" s="216">
        <v>2.97</v>
      </c>
      <c r="T27" s="216">
        <v>0</v>
      </c>
      <c r="U27" s="216">
        <v>100.54</v>
      </c>
      <c r="V27" s="216">
        <v>0</v>
      </c>
      <c r="W27" s="216">
        <v>1.93</v>
      </c>
      <c r="X27" s="216">
        <v>43.65</v>
      </c>
      <c r="Y27" s="216">
        <v>0</v>
      </c>
      <c r="Z27" s="216">
        <v>37.47</v>
      </c>
      <c r="AA27" s="216">
        <v>7.49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58.71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1.2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1.45</v>
      </c>
      <c r="L28" s="216">
        <v>385.8</v>
      </c>
      <c r="M28" s="216">
        <v>27.23</v>
      </c>
      <c r="N28" s="216">
        <v>34.950000000000003</v>
      </c>
      <c r="O28" s="216">
        <v>0</v>
      </c>
      <c r="P28" s="216">
        <v>37.159999999999997</v>
      </c>
      <c r="Q28" s="216">
        <v>0</v>
      </c>
      <c r="R28" s="216">
        <v>3.86</v>
      </c>
      <c r="S28" s="216">
        <v>2.97</v>
      </c>
      <c r="T28" s="216">
        <v>0</v>
      </c>
      <c r="U28" s="216">
        <v>98.2</v>
      </c>
      <c r="V28" s="216">
        <v>0</v>
      </c>
      <c r="W28" s="216">
        <v>1.93</v>
      </c>
      <c r="X28" s="216">
        <v>43.65</v>
      </c>
      <c r="Y28" s="216">
        <v>0</v>
      </c>
      <c r="Z28" s="216">
        <v>37.47</v>
      </c>
      <c r="AA28" s="216">
        <v>7.49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58.71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2.4900000000000002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1.47</v>
      </c>
      <c r="L29" s="216">
        <v>308.7</v>
      </c>
      <c r="M29" s="216">
        <v>27.23</v>
      </c>
      <c r="N29" s="216">
        <v>34.950000000000003</v>
      </c>
      <c r="O29" s="216">
        <v>0</v>
      </c>
      <c r="P29" s="216">
        <v>37.159999999999997</v>
      </c>
      <c r="Q29" s="216">
        <v>0</v>
      </c>
      <c r="R29" s="216">
        <v>12.55</v>
      </c>
      <c r="S29" s="216">
        <v>2.97</v>
      </c>
      <c r="T29" s="216">
        <v>0</v>
      </c>
      <c r="U29" s="216">
        <v>95.87</v>
      </c>
      <c r="V29" s="216">
        <v>6.14</v>
      </c>
      <c r="W29" s="216">
        <v>10.19</v>
      </c>
      <c r="X29" s="216">
        <v>43.65</v>
      </c>
      <c r="Y29" s="216">
        <v>0</v>
      </c>
      <c r="Z29" s="216">
        <v>37.47</v>
      </c>
      <c r="AA29" s="216">
        <v>23.35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58.71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8.36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1.45</v>
      </c>
      <c r="L30" s="216">
        <v>306.70999999999998</v>
      </c>
      <c r="M30" s="216">
        <v>27.23</v>
      </c>
      <c r="N30" s="216">
        <v>34.950000000000003</v>
      </c>
      <c r="O30" s="216">
        <v>0</v>
      </c>
      <c r="P30" s="216">
        <v>37.159999999999997</v>
      </c>
      <c r="Q30" s="216">
        <v>0</v>
      </c>
      <c r="R30" s="216">
        <v>12.55</v>
      </c>
      <c r="S30" s="216">
        <v>2.97</v>
      </c>
      <c r="T30" s="216">
        <v>0</v>
      </c>
      <c r="U30" s="216">
        <v>93.88</v>
      </c>
      <c r="V30" s="216">
        <v>6.14</v>
      </c>
      <c r="W30" s="216">
        <v>12.3</v>
      </c>
      <c r="X30" s="216">
        <v>43.65</v>
      </c>
      <c r="Y30" s="216">
        <v>0</v>
      </c>
      <c r="Z30" s="216">
        <v>37.47</v>
      </c>
      <c r="AA30" s="216">
        <v>23.35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58.71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15.3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306.70999999999998</v>
      </c>
      <c r="M31" s="216">
        <v>27.23</v>
      </c>
      <c r="N31" s="216">
        <v>34.950000000000003</v>
      </c>
      <c r="O31" s="216">
        <v>0</v>
      </c>
      <c r="P31" s="216">
        <v>37.159999999999997</v>
      </c>
      <c r="Q31" s="216">
        <v>0</v>
      </c>
      <c r="R31" s="216">
        <v>12.55</v>
      </c>
      <c r="S31" s="216">
        <v>2.9</v>
      </c>
      <c r="T31" s="216">
        <v>0</v>
      </c>
      <c r="U31" s="216">
        <v>91.55</v>
      </c>
      <c r="V31" s="216">
        <v>6.14</v>
      </c>
      <c r="W31" s="216">
        <v>12.3</v>
      </c>
      <c r="X31" s="216">
        <v>43.65</v>
      </c>
      <c r="Y31" s="216">
        <v>0</v>
      </c>
      <c r="Z31" s="216">
        <v>37.47</v>
      </c>
      <c r="AA31" s="216">
        <v>23.35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58.71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306.70999999999998</v>
      </c>
      <c r="M32" s="216">
        <v>27.23</v>
      </c>
      <c r="N32" s="216">
        <v>34.950000000000003</v>
      </c>
      <c r="O32" s="216">
        <v>0</v>
      </c>
      <c r="P32" s="216">
        <v>37.159999999999997</v>
      </c>
      <c r="Q32" s="216">
        <v>0</v>
      </c>
      <c r="R32" s="216">
        <v>12.55</v>
      </c>
      <c r="S32" s="216">
        <v>2.9</v>
      </c>
      <c r="T32" s="216">
        <v>0</v>
      </c>
      <c r="U32" s="216">
        <v>91.55</v>
      </c>
      <c r="V32" s="216">
        <v>6.14</v>
      </c>
      <c r="W32" s="216">
        <v>12.3</v>
      </c>
      <c r="X32" s="216">
        <v>43.65</v>
      </c>
      <c r="Y32" s="216">
        <v>0</v>
      </c>
      <c r="Z32" s="216">
        <v>37.47</v>
      </c>
      <c r="AA32" s="216">
        <v>23.35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58.71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306.70999999999998</v>
      </c>
      <c r="M33" s="216">
        <v>27.23</v>
      </c>
      <c r="N33" s="216">
        <v>34.950000000000003</v>
      </c>
      <c r="O33" s="216">
        <v>0</v>
      </c>
      <c r="P33" s="216">
        <v>37.159999999999997</v>
      </c>
      <c r="Q33" s="216">
        <v>0</v>
      </c>
      <c r="R33" s="216">
        <v>12.55</v>
      </c>
      <c r="S33" s="216">
        <v>2.9</v>
      </c>
      <c r="T33" s="216">
        <v>0</v>
      </c>
      <c r="U33" s="216">
        <v>91.55</v>
      </c>
      <c r="V33" s="216">
        <v>6.14</v>
      </c>
      <c r="W33" s="216">
        <v>12.3</v>
      </c>
      <c r="X33" s="216">
        <v>43.65</v>
      </c>
      <c r="Y33" s="216">
        <v>0</v>
      </c>
      <c r="Z33" s="216">
        <v>37.47</v>
      </c>
      <c r="AA33" s="216">
        <v>23.35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58.71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312.83</v>
      </c>
      <c r="M34" s="216">
        <v>27.23</v>
      </c>
      <c r="N34" s="216">
        <v>34.950000000000003</v>
      </c>
      <c r="O34" s="216">
        <v>0</v>
      </c>
      <c r="P34" s="216">
        <v>37.159999999999997</v>
      </c>
      <c r="Q34" s="216">
        <v>0</v>
      </c>
      <c r="R34" s="216">
        <v>12.55</v>
      </c>
      <c r="S34" s="216">
        <v>3</v>
      </c>
      <c r="T34" s="216">
        <v>0</v>
      </c>
      <c r="U34" s="216">
        <v>91.55</v>
      </c>
      <c r="V34" s="216">
        <v>6.13</v>
      </c>
      <c r="W34" s="216">
        <v>12.31</v>
      </c>
      <c r="X34" s="216">
        <v>43.65</v>
      </c>
      <c r="Y34" s="216">
        <v>0</v>
      </c>
      <c r="Z34" s="216">
        <v>37.47</v>
      </c>
      <c r="AA34" s="216">
        <v>23.35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58.71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0.82</v>
      </c>
      <c r="L35" s="216">
        <v>312.83</v>
      </c>
      <c r="M35" s="216">
        <v>27.23</v>
      </c>
      <c r="N35" s="216">
        <v>34.950000000000003</v>
      </c>
      <c r="O35" s="216">
        <v>0</v>
      </c>
      <c r="P35" s="216">
        <v>37.159999999999997</v>
      </c>
      <c r="Q35" s="216">
        <v>0</v>
      </c>
      <c r="R35" s="216">
        <v>0</v>
      </c>
      <c r="S35" s="216">
        <v>2.68</v>
      </c>
      <c r="T35" s="216">
        <v>0</v>
      </c>
      <c r="U35" s="216">
        <v>91.55</v>
      </c>
      <c r="V35" s="216">
        <v>0</v>
      </c>
      <c r="W35" s="216">
        <v>2.27</v>
      </c>
      <c r="X35" s="216">
        <v>11.68</v>
      </c>
      <c r="Y35" s="216">
        <v>0</v>
      </c>
      <c r="Z35" s="216">
        <v>8.68</v>
      </c>
      <c r="AA35" s="216">
        <v>7.72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58.71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0.79</v>
      </c>
      <c r="L36" s="216">
        <v>312.83</v>
      </c>
      <c r="M36" s="216">
        <v>27.23</v>
      </c>
      <c r="N36" s="216">
        <v>34.950000000000003</v>
      </c>
      <c r="O36" s="216">
        <v>0</v>
      </c>
      <c r="P36" s="216">
        <v>37.159999999999997</v>
      </c>
      <c r="Q36" s="216">
        <v>0</v>
      </c>
      <c r="R36" s="216">
        <v>0</v>
      </c>
      <c r="S36" s="216">
        <v>2.68</v>
      </c>
      <c r="T36" s="216">
        <v>0</v>
      </c>
      <c r="U36" s="216">
        <v>91.55</v>
      </c>
      <c r="V36" s="216">
        <v>0</v>
      </c>
      <c r="W36" s="216">
        <v>1.93</v>
      </c>
      <c r="X36" s="216">
        <v>11.57</v>
      </c>
      <c r="Y36" s="216">
        <v>0</v>
      </c>
      <c r="Z36" s="216">
        <v>8.68</v>
      </c>
      <c r="AA36" s="216">
        <v>7.72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58.71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4.93</v>
      </c>
      <c r="L37" s="216">
        <v>312.83</v>
      </c>
      <c r="M37" s="216">
        <v>27.23</v>
      </c>
      <c r="N37" s="216">
        <v>34.950000000000003</v>
      </c>
      <c r="O37" s="216">
        <v>0</v>
      </c>
      <c r="P37" s="216">
        <v>37.159999999999997</v>
      </c>
      <c r="Q37" s="216">
        <v>0</v>
      </c>
      <c r="R37" s="216">
        <v>0</v>
      </c>
      <c r="S37" s="216">
        <v>3.71</v>
      </c>
      <c r="T37" s="216">
        <v>0</v>
      </c>
      <c r="U37" s="216">
        <v>91.55</v>
      </c>
      <c r="V37" s="216">
        <v>0</v>
      </c>
      <c r="W37" s="216">
        <v>1.93</v>
      </c>
      <c r="X37" s="216">
        <v>11.57</v>
      </c>
      <c r="Y37" s="216">
        <v>0</v>
      </c>
      <c r="Z37" s="216">
        <v>8.68</v>
      </c>
      <c r="AA37" s="216">
        <v>7.72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58.71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4.93</v>
      </c>
      <c r="L38" s="216">
        <v>312.83</v>
      </c>
      <c r="M38" s="216">
        <v>27.23</v>
      </c>
      <c r="N38" s="216">
        <v>34.950000000000003</v>
      </c>
      <c r="O38" s="216">
        <v>0</v>
      </c>
      <c r="P38" s="216">
        <v>37.159999999999997</v>
      </c>
      <c r="Q38" s="216">
        <v>0</v>
      </c>
      <c r="R38" s="216">
        <v>0</v>
      </c>
      <c r="S38" s="216">
        <v>3.71</v>
      </c>
      <c r="T38" s="216">
        <v>0</v>
      </c>
      <c r="U38" s="216">
        <v>91.55</v>
      </c>
      <c r="V38" s="216">
        <v>0</v>
      </c>
      <c r="W38" s="216">
        <v>1.93</v>
      </c>
      <c r="X38" s="216">
        <v>11.57</v>
      </c>
      <c r="Y38" s="216">
        <v>0</v>
      </c>
      <c r="Z38" s="216">
        <v>8.68</v>
      </c>
      <c r="AA38" s="216">
        <v>7.72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58.71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4.93</v>
      </c>
      <c r="L39" s="216">
        <v>312.83</v>
      </c>
      <c r="M39" s="216">
        <v>27.23</v>
      </c>
      <c r="N39" s="216">
        <v>34.950000000000003</v>
      </c>
      <c r="O39" s="216">
        <v>0</v>
      </c>
      <c r="P39" s="216">
        <v>37.159999999999997</v>
      </c>
      <c r="Q39" s="216">
        <v>0</v>
      </c>
      <c r="R39" s="216">
        <v>0</v>
      </c>
      <c r="S39" s="216">
        <v>3.71</v>
      </c>
      <c r="T39" s="216">
        <v>0</v>
      </c>
      <c r="U39" s="216">
        <v>92.44</v>
      </c>
      <c r="V39" s="216">
        <v>0</v>
      </c>
      <c r="W39" s="216">
        <v>1.93</v>
      </c>
      <c r="X39" s="216">
        <v>11.57</v>
      </c>
      <c r="Y39" s="216">
        <v>0</v>
      </c>
      <c r="Z39" s="216">
        <v>8.68</v>
      </c>
      <c r="AA39" s="216">
        <v>7.72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58.71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4.93</v>
      </c>
      <c r="L40" s="216">
        <v>312.83</v>
      </c>
      <c r="M40" s="216">
        <v>27.23</v>
      </c>
      <c r="N40" s="216">
        <v>34.950000000000003</v>
      </c>
      <c r="O40" s="216">
        <v>0</v>
      </c>
      <c r="P40" s="216">
        <v>37.159999999999997</v>
      </c>
      <c r="Q40" s="216">
        <v>0</v>
      </c>
      <c r="R40" s="216">
        <v>0</v>
      </c>
      <c r="S40" s="216">
        <v>3.71</v>
      </c>
      <c r="T40" s="216">
        <v>0</v>
      </c>
      <c r="U40" s="216">
        <v>92.54</v>
      </c>
      <c r="V40" s="216">
        <v>0</v>
      </c>
      <c r="W40" s="216">
        <v>1.93</v>
      </c>
      <c r="X40" s="216">
        <v>11.57</v>
      </c>
      <c r="Y40" s="216">
        <v>0</v>
      </c>
      <c r="Z40" s="216">
        <v>8.68</v>
      </c>
      <c r="AA40" s="216">
        <v>7.72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58.71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4.93</v>
      </c>
      <c r="L41" s="216">
        <v>312.83</v>
      </c>
      <c r="M41" s="216">
        <v>27.23</v>
      </c>
      <c r="N41" s="216">
        <v>34.950000000000003</v>
      </c>
      <c r="O41" s="216">
        <v>0</v>
      </c>
      <c r="P41" s="216">
        <v>37.159999999999997</v>
      </c>
      <c r="Q41" s="216">
        <v>0</v>
      </c>
      <c r="R41" s="216">
        <v>0</v>
      </c>
      <c r="S41" s="216">
        <v>3.71</v>
      </c>
      <c r="T41" s="216">
        <v>0</v>
      </c>
      <c r="U41" s="216">
        <v>92.54</v>
      </c>
      <c r="V41" s="216">
        <v>0</v>
      </c>
      <c r="W41" s="216">
        <v>1.93</v>
      </c>
      <c r="X41" s="216">
        <v>11.57</v>
      </c>
      <c r="Y41" s="216">
        <v>0</v>
      </c>
      <c r="Z41" s="216">
        <v>8.68</v>
      </c>
      <c r="AA41" s="216">
        <v>7.72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58.71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4.93</v>
      </c>
      <c r="L42" s="216">
        <v>312.83</v>
      </c>
      <c r="M42" s="216">
        <v>27.23</v>
      </c>
      <c r="N42" s="216">
        <v>34.950000000000003</v>
      </c>
      <c r="O42" s="216">
        <v>0</v>
      </c>
      <c r="P42" s="216">
        <v>37.159999999999997</v>
      </c>
      <c r="Q42" s="216">
        <v>0</v>
      </c>
      <c r="R42" s="216">
        <v>0</v>
      </c>
      <c r="S42" s="216">
        <v>3.71</v>
      </c>
      <c r="T42" s="216">
        <v>0</v>
      </c>
      <c r="U42" s="216">
        <v>92.54</v>
      </c>
      <c r="V42" s="216">
        <v>0</v>
      </c>
      <c r="W42" s="216">
        <v>1.93</v>
      </c>
      <c r="X42" s="216">
        <v>11.57</v>
      </c>
      <c r="Y42" s="216">
        <v>0</v>
      </c>
      <c r="Z42" s="216">
        <v>8.68</v>
      </c>
      <c r="AA42" s="216">
        <v>7.72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58.71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4.93</v>
      </c>
      <c r="L43" s="216">
        <v>312.57</v>
      </c>
      <c r="M43" s="216">
        <v>27.23</v>
      </c>
      <c r="N43" s="216">
        <v>34.950000000000003</v>
      </c>
      <c r="O43" s="216">
        <v>0</v>
      </c>
      <c r="P43" s="216">
        <v>37.159999999999997</v>
      </c>
      <c r="Q43" s="216">
        <v>0</v>
      </c>
      <c r="R43" s="216">
        <v>0</v>
      </c>
      <c r="S43" s="216">
        <v>3.67</v>
      </c>
      <c r="T43" s="216">
        <v>0</v>
      </c>
      <c r="U43" s="216">
        <v>92.54</v>
      </c>
      <c r="V43" s="216">
        <v>0</v>
      </c>
      <c r="W43" s="216">
        <v>1.93</v>
      </c>
      <c r="X43" s="216">
        <v>11.57</v>
      </c>
      <c r="Y43" s="216">
        <v>0</v>
      </c>
      <c r="Z43" s="216">
        <v>8.68</v>
      </c>
      <c r="AA43" s="216">
        <v>7.72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4.93</v>
      </c>
      <c r="L44" s="216">
        <v>312.57</v>
      </c>
      <c r="M44" s="216">
        <v>27.23</v>
      </c>
      <c r="N44" s="216">
        <v>34.950000000000003</v>
      </c>
      <c r="O44" s="216">
        <v>0</v>
      </c>
      <c r="P44" s="216">
        <v>37.159999999999997</v>
      </c>
      <c r="Q44" s="216">
        <v>0</v>
      </c>
      <c r="R44" s="216">
        <v>0</v>
      </c>
      <c r="S44" s="216">
        <v>3.67</v>
      </c>
      <c r="T44" s="216">
        <v>0</v>
      </c>
      <c r="U44" s="216">
        <v>92.54</v>
      </c>
      <c r="V44" s="216">
        <v>0</v>
      </c>
      <c r="W44" s="216">
        <v>1.93</v>
      </c>
      <c r="X44" s="216">
        <v>11.57</v>
      </c>
      <c r="Y44" s="216">
        <v>0</v>
      </c>
      <c r="Z44" s="216">
        <v>8.68</v>
      </c>
      <c r="AA44" s="216">
        <v>7.72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4.93</v>
      </c>
      <c r="L45" s="216">
        <v>312.57</v>
      </c>
      <c r="M45" s="216">
        <v>27.23</v>
      </c>
      <c r="N45" s="216">
        <v>34.950000000000003</v>
      </c>
      <c r="O45" s="216">
        <v>0</v>
      </c>
      <c r="P45" s="216">
        <v>37.159999999999997</v>
      </c>
      <c r="Q45" s="216">
        <v>0</v>
      </c>
      <c r="R45" s="216">
        <v>4.72</v>
      </c>
      <c r="S45" s="216">
        <v>3.67</v>
      </c>
      <c r="T45" s="216">
        <v>0</v>
      </c>
      <c r="U45" s="216">
        <v>92.54</v>
      </c>
      <c r="V45" s="216">
        <v>0</v>
      </c>
      <c r="W45" s="216">
        <v>1.93</v>
      </c>
      <c r="X45" s="216">
        <v>11.57</v>
      </c>
      <c r="Y45" s="216">
        <v>0</v>
      </c>
      <c r="Z45" s="216">
        <v>8.68</v>
      </c>
      <c r="AA45" s="216">
        <v>7.72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4.93</v>
      </c>
      <c r="L46" s="216">
        <v>312.57</v>
      </c>
      <c r="M46" s="216">
        <v>27.23</v>
      </c>
      <c r="N46" s="216">
        <v>34.950000000000003</v>
      </c>
      <c r="O46" s="216">
        <v>0</v>
      </c>
      <c r="P46" s="216">
        <v>37.159999999999997</v>
      </c>
      <c r="Q46" s="216">
        <v>0</v>
      </c>
      <c r="R46" s="216">
        <v>4.72</v>
      </c>
      <c r="S46" s="216">
        <v>3.67</v>
      </c>
      <c r="T46" s="216">
        <v>0</v>
      </c>
      <c r="U46" s="216">
        <v>92.54</v>
      </c>
      <c r="V46" s="216">
        <v>0</v>
      </c>
      <c r="W46" s="216">
        <v>1.93</v>
      </c>
      <c r="X46" s="216">
        <v>11.57</v>
      </c>
      <c r="Y46" s="216">
        <v>0</v>
      </c>
      <c r="Z46" s="216">
        <v>8.68</v>
      </c>
      <c r="AA46" s="216">
        <v>7.72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4.9400000000000004</v>
      </c>
      <c r="L47" s="216">
        <v>312.57</v>
      </c>
      <c r="M47" s="216">
        <v>27.23</v>
      </c>
      <c r="N47" s="216">
        <v>34.950000000000003</v>
      </c>
      <c r="O47" s="216">
        <v>0</v>
      </c>
      <c r="P47" s="216">
        <v>37.159999999999997</v>
      </c>
      <c r="Q47" s="216">
        <v>0</v>
      </c>
      <c r="R47" s="216">
        <v>0</v>
      </c>
      <c r="S47" s="216">
        <v>3.67</v>
      </c>
      <c r="T47" s="216">
        <v>0</v>
      </c>
      <c r="U47" s="216">
        <v>92.54</v>
      </c>
      <c r="V47" s="216">
        <v>0</v>
      </c>
      <c r="W47" s="216">
        <v>1.93</v>
      </c>
      <c r="X47" s="216">
        <v>11.57</v>
      </c>
      <c r="Y47" s="216">
        <v>0</v>
      </c>
      <c r="Z47" s="216">
        <v>8.68</v>
      </c>
      <c r="AA47" s="216">
        <v>7.71</v>
      </c>
      <c r="AB47" s="216">
        <v>0</v>
      </c>
      <c r="AC47" s="216">
        <v>10.68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4.9400000000000004</v>
      </c>
      <c r="L48" s="216">
        <v>312.57</v>
      </c>
      <c r="M48" s="216">
        <v>27.23</v>
      </c>
      <c r="N48" s="216">
        <v>34.950000000000003</v>
      </c>
      <c r="O48" s="216">
        <v>0</v>
      </c>
      <c r="P48" s="216">
        <v>37.159999999999997</v>
      </c>
      <c r="Q48" s="216">
        <v>0</v>
      </c>
      <c r="R48" s="216">
        <v>0</v>
      </c>
      <c r="S48" s="216">
        <v>3.67</v>
      </c>
      <c r="T48" s="216">
        <v>0</v>
      </c>
      <c r="U48" s="216">
        <v>92.54</v>
      </c>
      <c r="V48" s="216">
        <v>0</v>
      </c>
      <c r="W48" s="216">
        <v>1.93</v>
      </c>
      <c r="X48" s="216">
        <v>11.57</v>
      </c>
      <c r="Y48" s="216">
        <v>0</v>
      </c>
      <c r="Z48" s="216">
        <v>8.68</v>
      </c>
      <c r="AA48" s="216">
        <v>7.71</v>
      </c>
      <c r="AB48" s="216">
        <v>0</v>
      </c>
      <c r="AC48" s="216">
        <v>10.68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4.9400000000000004</v>
      </c>
      <c r="L49" s="216">
        <v>312.57</v>
      </c>
      <c r="M49" s="216">
        <v>27.23</v>
      </c>
      <c r="N49" s="216">
        <v>34.950000000000003</v>
      </c>
      <c r="O49" s="216">
        <v>0</v>
      </c>
      <c r="P49" s="216">
        <v>37.159999999999997</v>
      </c>
      <c r="Q49" s="216">
        <v>0</v>
      </c>
      <c r="R49" s="216">
        <v>6.07</v>
      </c>
      <c r="S49" s="216">
        <v>3.69</v>
      </c>
      <c r="T49" s="216">
        <v>0</v>
      </c>
      <c r="U49" s="216">
        <v>92.54</v>
      </c>
      <c r="V49" s="216">
        <v>0</v>
      </c>
      <c r="W49" s="216">
        <v>1.93</v>
      </c>
      <c r="X49" s="216">
        <v>32.799999999999997</v>
      </c>
      <c r="Y49" s="216">
        <v>0</v>
      </c>
      <c r="Z49" s="216">
        <v>8.68</v>
      </c>
      <c r="AA49" s="216">
        <v>7.71</v>
      </c>
      <c r="AB49" s="216">
        <v>0</v>
      </c>
      <c r="AC49" s="216">
        <v>6.65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4.9400000000000004</v>
      </c>
      <c r="L50" s="216">
        <v>312.57</v>
      </c>
      <c r="M50" s="216">
        <v>27.23</v>
      </c>
      <c r="N50" s="216">
        <v>34.950000000000003</v>
      </c>
      <c r="O50" s="216">
        <v>0</v>
      </c>
      <c r="P50" s="216">
        <v>37.159999999999997</v>
      </c>
      <c r="Q50" s="216">
        <v>0</v>
      </c>
      <c r="R50" s="216">
        <v>6.07</v>
      </c>
      <c r="S50" s="216">
        <v>3.69</v>
      </c>
      <c r="T50" s="216">
        <v>0</v>
      </c>
      <c r="U50" s="216">
        <v>92.54</v>
      </c>
      <c r="V50" s="216">
        <v>0</v>
      </c>
      <c r="W50" s="216">
        <v>1.93</v>
      </c>
      <c r="X50" s="216">
        <v>43.66</v>
      </c>
      <c r="Y50" s="216">
        <v>0</v>
      </c>
      <c r="Z50" s="216">
        <v>8.68</v>
      </c>
      <c r="AA50" s="216">
        <v>7.71</v>
      </c>
      <c r="AB50" s="216">
        <v>0</v>
      </c>
      <c r="AC50" s="216">
        <v>6.65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4.9400000000000004</v>
      </c>
      <c r="L51" s="216">
        <v>312.57</v>
      </c>
      <c r="M51" s="216">
        <v>27.23</v>
      </c>
      <c r="N51" s="216">
        <v>34.950000000000003</v>
      </c>
      <c r="O51" s="216">
        <v>0</v>
      </c>
      <c r="P51" s="216">
        <v>37.159999999999997</v>
      </c>
      <c r="Q51" s="216">
        <v>0</v>
      </c>
      <c r="R51" s="216">
        <v>6.07</v>
      </c>
      <c r="S51" s="216">
        <v>3.69</v>
      </c>
      <c r="T51" s="216">
        <v>0</v>
      </c>
      <c r="U51" s="216">
        <v>92.54</v>
      </c>
      <c r="V51" s="216">
        <v>0</v>
      </c>
      <c r="W51" s="216">
        <v>1.93</v>
      </c>
      <c r="X51" s="216">
        <v>43.66</v>
      </c>
      <c r="Y51" s="216">
        <v>0</v>
      </c>
      <c r="Z51" s="216">
        <v>8.68</v>
      </c>
      <c r="AA51" s="216">
        <v>7.71</v>
      </c>
      <c r="AB51" s="216">
        <v>0</v>
      </c>
      <c r="AC51" s="216">
        <v>10.68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4.9400000000000004</v>
      </c>
      <c r="L52" s="216">
        <v>312.57</v>
      </c>
      <c r="M52" s="216">
        <v>27.23</v>
      </c>
      <c r="N52" s="216">
        <v>34.950000000000003</v>
      </c>
      <c r="O52" s="216">
        <v>0</v>
      </c>
      <c r="P52" s="216">
        <v>37.159999999999997</v>
      </c>
      <c r="Q52" s="216">
        <v>0</v>
      </c>
      <c r="R52" s="216">
        <v>6.07</v>
      </c>
      <c r="S52" s="216">
        <v>3.69</v>
      </c>
      <c r="T52" s="216">
        <v>0</v>
      </c>
      <c r="U52" s="216">
        <v>92.54</v>
      </c>
      <c r="V52" s="216">
        <v>0</v>
      </c>
      <c r="W52" s="216">
        <v>1.93</v>
      </c>
      <c r="X52" s="216">
        <v>43.66</v>
      </c>
      <c r="Y52" s="216">
        <v>0</v>
      </c>
      <c r="Z52" s="216">
        <v>8.68</v>
      </c>
      <c r="AA52" s="216">
        <v>7.71</v>
      </c>
      <c r="AB52" s="216">
        <v>0</v>
      </c>
      <c r="AC52" s="216">
        <v>10.68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4.9400000000000004</v>
      </c>
      <c r="L53" s="216">
        <v>310.23</v>
      </c>
      <c r="M53" s="216">
        <v>27.23</v>
      </c>
      <c r="N53" s="216">
        <v>34.950000000000003</v>
      </c>
      <c r="O53" s="216">
        <v>0</v>
      </c>
      <c r="P53" s="216">
        <v>37.159999999999997</v>
      </c>
      <c r="Q53" s="216">
        <v>0</v>
      </c>
      <c r="R53" s="216">
        <v>6.07</v>
      </c>
      <c r="S53" s="216">
        <v>3.69</v>
      </c>
      <c r="T53" s="216">
        <v>0</v>
      </c>
      <c r="U53" s="216">
        <v>92.54</v>
      </c>
      <c r="V53" s="216">
        <v>0</v>
      </c>
      <c r="W53" s="216">
        <v>1.93</v>
      </c>
      <c r="X53" s="216">
        <v>43.66</v>
      </c>
      <c r="Y53" s="216">
        <v>0</v>
      </c>
      <c r="Z53" s="216">
        <v>8.68</v>
      </c>
      <c r="AA53" s="216">
        <v>7.71</v>
      </c>
      <c r="AB53" s="216">
        <v>0</v>
      </c>
      <c r="AC53" s="216">
        <v>10.68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4.9400000000000004</v>
      </c>
      <c r="L54" s="216">
        <v>310.23</v>
      </c>
      <c r="M54" s="216">
        <v>27.23</v>
      </c>
      <c r="N54" s="216">
        <v>34.950000000000003</v>
      </c>
      <c r="O54" s="216">
        <v>0</v>
      </c>
      <c r="P54" s="216">
        <v>37.159999999999997</v>
      </c>
      <c r="Q54" s="216">
        <v>0</v>
      </c>
      <c r="R54" s="216">
        <v>6.07</v>
      </c>
      <c r="S54" s="216">
        <v>3.69</v>
      </c>
      <c r="T54" s="216">
        <v>0</v>
      </c>
      <c r="U54" s="216">
        <v>92.54</v>
      </c>
      <c r="V54" s="216">
        <v>0</v>
      </c>
      <c r="W54" s="216">
        <v>1.93</v>
      </c>
      <c r="X54" s="216">
        <v>11.57</v>
      </c>
      <c r="Y54" s="216">
        <v>0</v>
      </c>
      <c r="Z54" s="216">
        <v>8.68</v>
      </c>
      <c r="AA54" s="216">
        <v>7.71</v>
      </c>
      <c r="AB54" s="216">
        <v>0</v>
      </c>
      <c r="AC54" s="216">
        <v>10.09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4.9400000000000004</v>
      </c>
      <c r="L55" s="216">
        <v>310.23</v>
      </c>
      <c r="M55" s="216">
        <v>27.23</v>
      </c>
      <c r="N55" s="216">
        <v>34.950000000000003</v>
      </c>
      <c r="O55" s="216">
        <v>0</v>
      </c>
      <c r="P55" s="216">
        <v>37.159999999999997</v>
      </c>
      <c r="Q55" s="216">
        <v>0</v>
      </c>
      <c r="R55" s="216">
        <v>6.07</v>
      </c>
      <c r="S55" s="216">
        <v>3.69</v>
      </c>
      <c r="T55" s="216">
        <v>0</v>
      </c>
      <c r="U55" s="216">
        <v>92.54</v>
      </c>
      <c r="V55" s="216">
        <v>0</v>
      </c>
      <c r="W55" s="216">
        <v>1.93</v>
      </c>
      <c r="X55" s="216">
        <v>11.57</v>
      </c>
      <c r="Y55" s="216">
        <v>0</v>
      </c>
      <c r="Z55" s="216">
        <v>8.68</v>
      </c>
      <c r="AA55" s="216">
        <v>7.71</v>
      </c>
      <c r="AB55" s="216">
        <v>0</v>
      </c>
      <c r="AC55" s="216">
        <v>10.09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4.9400000000000004</v>
      </c>
      <c r="L56" s="216">
        <v>310.23</v>
      </c>
      <c r="M56" s="216">
        <v>27.23</v>
      </c>
      <c r="N56" s="216">
        <v>34.950000000000003</v>
      </c>
      <c r="O56" s="216">
        <v>0</v>
      </c>
      <c r="P56" s="216">
        <v>37.159999999999997</v>
      </c>
      <c r="Q56" s="216">
        <v>0</v>
      </c>
      <c r="R56" s="216">
        <v>6.07</v>
      </c>
      <c r="S56" s="216">
        <v>3.69</v>
      </c>
      <c r="T56" s="216">
        <v>0</v>
      </c>
      <c r="U56" s="216">
        <v>92.54</v>
      </c>
      <c r="V56" s="216">
        <v>0</v>
      </c>
      <c r="W56" s="216">
        <v>1.93</v>
      </c>
      <c r="X56" s="216">
        <v>11.57</v>
      </c>
      <c r="Y56" s="216">
        <v>0</v>
      </c>
      <c r="Z56" s="216">
        <v>8.68</v>
      </c>
      <c r="AA56" s="216">
        <v>7.71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4.9400000000000004</v>
      </c>
      <c r="L57" s="216">
        <v>310.23</v>
      </c>
      <c r="M57" s="216">
        <v>27.23</v>
      </c>
      <c r="N57" s="216">
        <v>34.950000000000003</v>
      </c>
      <c r="O57" s="216">
        <v>0</v>
      </c>
      <c r="P57" s="216">
        <v>37.159999999999997</v>
      </c>
      <c r="Q57" s="216">
        <v>0</v>
      </c>
      <c r="R57" s="216">
        <v>6.07</v>
      </c>
      <c r="S57" s="216">
        <v>3.69</v>
      </c>
      <c r="T57" s="216">
        <v>0</v>
      </c>
      <c r="U57" s="216">
        <v>92.54</v>
      </c>
      <c r="V57" s="216">
        <v>0</v>
      </c>
      <c r="W57" s="216">
        <v>1.93</v>
      </c>
      <c r="X57" s="216">
        <v>11.57</v>
      </c>
      <c r="Y57" s="216">
        <v>0</v>
      </c>
      <c r="Z57" s="216">
        <v>8.68</v>
      </c>
      <c r="AA57" s="216">
        <v>7.71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4.9400000000000004</v>
      </c>
      <c r="L58" s="216">
        <v>310.23</v>
      </c>
      <c r="M58" s="216">
        <v>27.23</v>
      </c>
      <c r="N58" s="216">
        <v>34.950000000000003</v>
      </c>
      <c r="O58" s="216">
        <v>0</v>
      </c>
      <c r="P58" s="216">
        <v>37.159999999999997</v>
      </c>
      <c r="Q58" s="216">
        <v>0</v>
      </c>
      <c r="R58" s="216">
        <v>6.07</v>
      </c>
      <c r="S58" s="216">
        <v>3.69</v>
      </c>
      <c r="T58" s="216">
        <v>0</v>
      </c>
      <c r="U58" s="216">
        <v>92.54</v>
      </c>
      <c r="V58" s="216">
        <v>0</v>
      </c>
      <c r="W58" s="216">
        <v>1.93</v>
      </c>
      <c r="X58" s="216">
        <v>11.57</v>
      </c>
      <c r="Y58" s="216">
        <v>0</v>
      </c>
      <c r="Z58" s="216">
        <v>8.68</v>
      </c>
      <c r="AA58" s="216">
        <v>7.71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4.9400000000000004</v>
      </c>
      <c r="L59" s="216">
        <v>306.70999999999998</v>
      </c>
      <c r="M59" s="216">
        <v>13.32</v>
      </c>
      <c r="N59" s="216">
        <v>34.950000000000003</v>
      </c>
      <c r="O59" s="216">
        <v>0</v>
      </c>
      <c r="P59" s="216">
        <v>37.159999999999997</v>
      </c>
      <c r="Q59" s="216">
        <v>0</v>
      </c>
      <c r="R59" s="216">
        <v>6.07</v>
      </c>
      <c r="S59" s="216">
        <v>3.67</v>
      </c>
      <c r="T59" s="216">
        <v>0</v>
      </c>
      <c r="U59" s="216">
        <v>92.54</v>
      </c>
      <c r="V59" s="216">
        <v>0</v>
      </c>
      <c r="W59" s="216">
        <v>1.93</v>
      </c>
      <c r="X59" s="216">
        <v>43.66</v>
      </c>
      <c r="Y59" s="216">
        <v>0</v>
      </c>
      <c r="Z59" s="216">
        <v>8.68</v>
      </c>
      <c r="AA59" s="216">
        <v>7.71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4.9400000000000004</v>
      </c>
      <c r="L60" s="216">
        <v>306.70999999999998</v>
      </c>
      <c r="M60" s="216">
        <v>13.32</v>
      </c>
      <c r="N60" s="216">
        <v>34.950000000000003</v>
      </c>
      <c r="O60" s="216">
        <v>0</v>
      </c>
      <c r="P60" s="216">
        <v>37.159999999999997</v>
      </c>
      <c r="Q60" s="216">
        <v>0</v>
      </c>
      <c r="R60" s="216">
        <v>6.13</v>
      </c>
      <c r="S60" s="216">
        <v>3.67</v>
      </c>
      <c r="T60" s="216">
        <v>0</v>
      </c>
      <c r="U60" s="216">
        <v>92.54</v>
      </c>
      <c r="V60" s="216">
        <v>0</v>
      </c>
      <c r="W60" s="216">
        <v>1.93</v>
      </c>
      <c r="X60" s="216">
        <v>43.66</v>
      </c>
      <c r="Y60" s="216">
        <v>0</v>
      </c>
      <c r="Z60" s="216">
        <v>37.47</v>
      </c>
      <c r="AA60" s="216">
        <v>7.71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4.9400000000000004</v>
      </c>
      <c r="L61" s="216">
        <v>312.32</v>
      </c>
      <c r="M61" s="216">
        <v>13.32</v>
      </c>
      <c r="N61" s="216">
        <v>34.950000000000003</v>
      </c>
      <c r="O61" s="216">
        <v>0</v>
      </c>
      <c r="P61" s="216">
        <v>37.159999999999997</v>
      </c>
      <c r="Q61" s="216">
        <v>0</v>
      </c>
      <c r="R61" s="216">
        <v>12.7</v>
      </c>
      <c r="S61" s="216">
        <v>3.96</v>
      </c>
      <c r="T61" s="216">
        <v>0</v>
      </c>
      <c r="U61" s="216">
        <v>92.54</v>
      </c>
      <c r="V61" s="216">
        <v>6.13</v>
      </c>
      <c r="W61" s="216">
        <v>12.3</v>
      </c>
      <c r="X61" s="216">
        <v>43.65</v>
      </c>
      <c r="Y61" s="216">
        <v>0</v>
      </c>
      <c r="Z61" s="216">
        <v>37.47</v>
      </c>
      <c r="AA61" s="216">
        <v>7.71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4.9400000000000004</v>
      </c>
      <c r="L62" s="216">
        <v>312.32</v>
      </c>
      <c r="M62" s="216">
        <v>13.32</v>
      </c>
      <c r="N62" s="216">
        <v>34.950000000000003</v>
      </c>
      <c r="O62" s="216">
        <v>0</v>
      </c>
      <c r="P62" s="216">
        <v>37.159999999999997</v>
      </c>
      <c r="Q62" s="216">
        <v>0</v>
      </c>
      <c r="R62" s="216">
        <v>12.7</v>
      </c>
      <c r="S62" s="216">
        <v>3.96</v>
      </c>
      <c r="T62" s="216">
        <v>0</v>
      </c>
      <c r="U62" s="216">
        <v>92.54</v>
      </c>
      <c r="V62" s="216">
        <v>6.13</v>
      </c>
      <c r="W62" s="216">
        <v>12.3</v>
      </c>
      <c r="X62" s="216">
        <v>43.66</v>
      </c>
      <c r="Y62" s="216">
        <v>0</v>
      </c>
      <c r="Z62" s="216">
        <v>37.47</v>
      </c>
      <c r="AA62" s="216">
        <v>23.35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4.93</v>
      </c>
      <c r="L63" s="216">
        <v>312.32</v>
      </c>
      <c r="M63" s="216">
        <v>13.32</v>
      </c>
      <c r="N63" s="216">
        <v>34.950000000000003</v>
      </c>
      <c r="O63" s="216">
        <v>0</v>
      </c>
      <c r="P63" s="216">
        <v>37.159999999999997</v>
      </c>
      <c r="Q63" s="216">
        <v>0</v>
      </c>
      <c r="R63" s="216">
        <v>12.59</v>
      </c>
      <c r="S63" s="216">
        <v>3.96</v>
      </c>
      <c r="T63" s="216">
        <v>0</v>
      </c>
      <c r="U63" s="216">
        <v>93.7</v>
      </c>
      <c r="V63" s="216">
        <v>6.13</v>
      </c>
      <c r="W63" s="216">
        <v>12.3</v>
      </c>
      <c r="X63" s="216">
        <v>43.65</v>
      </c>
      <c r="Y63" s="216">
        <v>0</v>
      </c>
      <c r="Z63" s="216">
        <v>37.47</v>
      </c>
      <c r="AA63" s="216">
        <v>23.35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4.93</v>
      </c>
      <c r="L64" s="216">
        <v>312.32</v>
      </c>
      <c r="M64" s="216">
        <v>13.32</v>
      </c>
      <c r="N64" s="216">
        <v>34.950000000000003</v>
      </c>
      <c r="O64" s="216">
        <v>0</v>
      </c>
      <c r="P64" s="216">
        <v>37.159999999999997</v>
      </c>
      <c r="Q64" s="216">
        <v>0</v>
      </c>
      <c r="R64" s="216">
        <v>12.59</v>
      </c>
      <c r="S64" s="216">
        <v>3.96</v>
      </c>
      <c r="T64" s="216">
        <v>0</v>
      </c>
      <c r="U64" s="216">
        <v>93.88</v>
      </c>
      <c r="V64" s="216">
        <v>6.13</v>
      </c>
      <c r="W64" s="216">
        <v>12.3</v>
      </c>
      <c r="X64" s="216">
        <v>43.65</v>
      </c>
      <c r="Y64" s="216">
        <v>0</v>
      </c>
      <c r="Z64" s="216">
        <v>37.47</v>
      </c>
      <c r="AA64" s="216">
        <v>23.35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4.93</v>
      </c>
      <c r="L65" s="216">
        <v>312.32</v>
      </c>
      <c r="M65" s="216">
        <v>13.32</v>
      </c>
      <c r="N65" s="216">
        <v>34.950000000000003</v>
      </c>
      <c r="O65" s="216">
        <v>0</v>
      </c>
      <c r="P65" s="216">
        <v>37.159999999999997</v>
      </c>
      <c r="Q65" s="216">
        <v>0</v>
      </c>
      <c r="R65" s="216">
        <v>12.55</v>
      </c>
      <c r="S65" s="216">
        <v>3.96</v>
      </c>
      <c r="T65" s="216">
        <v>0</v>
      </c>
      <c r="U65" s="216">
        <v>93.88</v>
      </c>
      <c r="V65" s="216">
        <v>6.13</v>
      </c>
      <c r="W65" s="216">
        <v>12.3</v>
      </c>
      <c r="X65" s="216">
        <v>43.65</v>
      </c>
      <c r="Y65" s="216">
        <v>0</v>
      </c>
      <c r="Z65" s="216">
        <v>37.47</v>
      </c>
      <c r="AA65" s="216">
        <v>23.35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4.93</v>
      </c>
      <c r="L66" s="216">
        <v>312.32</v>
      </c>
      <c r="M66" s="216">
        <v>13.32</v>
      </c>
      <c r="N66" s="216">
        <v>34.950000000000003</v>
      </c>
      <c r="O66" s="216">
        <v>0</v>
      </c>
      <c r="P66" s="216">
        <v>37.159999999999997</v>
      </c>
      <c r="Q66" s="216">
        <v>0</v>
      </c>
      <c r="R66" s="216">
        <v>12.55</v>
      </c>
      <c r="S66" s="216">
        <v>3.96</v>
      </c>
      <c r="T66" s="216">
        <v>0</v>
      </c>
      <c r="U66" s="216">
        <v>93.88</v>
      </c>
      <c r="V66" s="216">
        <v>6.13</v>
      </c>
      <c r="W66" s="216">
        <v>12.3</v>
      </c>
      <c r="X66" s="216">
        <v>43.65</v>
      </c>
      <c r="Y66" s="216">
        <v>0</v>
      </c>
      <c r="Z66" s="216">
        <v>37.47</v>
      </c>
      <c r="AA66" s="216">
        <v>23.35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4.93</v>
      </c>
      <c r="L67" s="216">
        <v>312.32</v>
      </c>
      <c r="M67" s="216">
        <v>13.32</v>
      </c>
      <c r="N67" s="216">
        <v>34.950000000000003</v>
      </c>
      <c r="O67" s="216">
        <v>0</v>
      </c>
      <c r="P67" s="216">
        <v>37.159999999999997</v>
      </c>
      <c r="Q67" s="216">
        <v>0</v>
      </c>
      <c r="R67" s="216">
        <v>12.55</v>
      </c>
      <c r="S67" s="216">
        <v>3.96</v>
      </c>
      <c r="T67" s="216">
        <v>0</v>
      </c>
      <c r="U67" s="216">
        <v>93.88</v>
      </c>
      <c r="V67" s="216">
        <v>6.13</v>
      </c>
      <c r="W67" s="216">
        <v>12.3</v>
      </c>
      <c r="X67" s="216">
        <v>35.28</v>
      </c>
      <c r="Y67" s="216">
        <v>0</v>
      </c>
      <c r="Z67" s="216">
        <v>37.47</v>
      </c>
      <c r="AA67" s="216">
        <v>23.35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58.87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4.93</v>
      </c>
      <c r="L68" s="216">
        <v>312.32</v>
      </c>
      <c r="M68" s="216">
        <v>13.32</v>
      </c>
      <c r="N68" s="216">
        <v>34.950000000000003</v>
      </c>
      <c r="O68" s="216">
        <v>0</v>
      </c>
      <c r="P68" s="216">
        <v>37.159999999999997</v>
      </c>
      <c r="Q68" s="216">
        <v>0</v>
      </c>
      <c r="R68" s="216">
        <v>12.55</v>
      </c>
      <c r="S68" s="216">
        <v>3.96</v>
      </c>
      <c r="T68" s="216">
        <v>0</v>
      </c>
      <c r="U68" s="216">
        <v>93.88</v>
      </c>
      <c r="V68" s="216">
        <v>6.13</v>
      </c>
      <c r="W68" s="216">
        <v>12.3</v>
      </c>
      <c r="X68" s="216">
        <v>43.65</v>
      </c>
      <c r="Y68" s="216">
        <v>0</v>
      </c>
      <c r="Z68" s="216">
        <v>37.46</v>
      </c>
      <c r="AA68" s="216">
        <v>23.35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58.87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4.93</v>
      </c>
      <c r="L69" s="216">
        <v>312.32</v>
      </c>
      <c r="M69" s="216">
        <v>13.32</v>
      </c>
      <c r="N69" s="216">
        <v>34.950000000000003</v>
      </c>
      <c r="O69" s="216">
        <v>0</v>
      </c>
      <c r="P69" s="216">
        <v>37.159999999999997</v>
      </c>
      <c r="Q69" s="216">
        <v>0</v>
      </c>
      <c r="R69" s="216">
        <v>12.55</v>
      </c>
      <c r="S69" s="216">
        <v>3.96</v>
      </c>
      <c r="T69" s="216">
        <v>0</v>
      </c>
      <c r="U69" s="216">
        <v>96.58</v>
      </c>
      <c r="V69" s="216">
        <v>6.13</v>
      </c>
      <c r="W69" s="216">
        <v>12.31</v>
      </c>
      <c r="X69" s="216">
        <v>43.65</v>
      </c>
      <c r="Y69" s="216">
        <v>0</v>
      </c>
      <c r="Z69" s="216">
        <v>37.46</v>
      </c>
      <c r="AA69" s="216">
        <v>23.35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4.93</v>
      </c>
      <c r="L70" s="216">
        <v>318.27999999999997</v>
      </c>
      <c r="M70" s="216">
        <v>13.32</v>
      </c>
      <c r="N70" s="216">
        <v>34.950000000000003</v>
      </c>
      <c r="O70" s="216">
        <v>0</v>
      </c>
      <c r="P70" s="216">
        <v>37.159999999999997</v>
      </c>
      <c r="Q70" s="216">
        <v>0</v>
      </c>
      <c r="R70" s="216">
        <v>12.55</v>
      </c>
      <c r="S70" s="216">
        <v>2.89</v>
      </c>
      <c r="T70" s="216">
        <v>0</v>
      </c>
      <c r="U70" s="216">
        <v>100.42</v>
      </c>
      <c r="V70" s="216">
        <v>6.13</v>
      </c>
      <c r="W70" s="216">
        <v>12.31</v>
      </c>
      <c r="X70" s="216">
        <v>43.65</v>
      </c>
      <c r="Y70" s="216">
        <v>0</v>
      </c>
      <c r="Z70" s="216">
        <v>37.46</v>
      </c>
      <c r="AA70" s="216">
        <v>23.35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2.5</v>
      </c>
      <c r="L71" s="216">
        <v>318.27999999999997</v>
      </c>
      <c r="M71" s="216">
        <v>13.32</v>
      </c>
      <c r="N71" s="216">
        <v>34.950000000000003</v>
      </c>
      <c r="O71" s="216">
        <v>0</v>
      </c>
      <c r="P71" s="216">
        <v>37.159999999999997</v>
      </c>
      <c r="Q71" s="216">
        <v>0</v>
      </c>
      <c r="R71" s="216">
        <v>12.55</v>
      </c>
      <c r="S71" s="216">
        <v>2.89</v>
      </c>
      <c r="T71" s="216">
        <v>0</v>
      </c>
      <c r="U71" s="216">
        <v>101.92</v>
      </c>
      <c r="V71" s="216">
        <v>6.13</v>
      </c>
      <c r="W71" s="216">
        <v>12.31</v>
      </c>
      <c r="X71" s="216">
        <v>43.65</v>
      </c>
      <c r="Y71" s="216">
        <v>0</v>
      </c>
      <c r="Z71" s="216">
        <v>37.46</v>
      </c>
      <c r="AA71" s="216">
        <v>23.35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20.69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2.5</v>
      </c>
      <c r="L72" s="216">
        <v>318.27999999999997</v>
      </c>
      <c r="M72" s="216">
        <v>13.32</v>
      </c>
      <c r="N72" s="216">
        <v>34.950000000000003</v>
      </c>
      <c r="O72" s="216">
        <v>0</v>
      </c>
      <c r="P72" s="216">
        <v>37.159999999999997</v>
      </c>
      <c r="Q72" s="216">
        <v>0</v>
      </c>
      <c r="R72" s="216">
        <v>12.55</v>
      </c>
      <c r="S72" s="216">
        <v>2.89</v>
      </c>
      <c r="T72" s="216">
        <v>0</v>
      </c>
      <c r="U72" s="216">
        <v>102.2</v>
      </c>
      <c r="V72" s="216">
        <v>6.13</v>
      </c>
      <c r="W72" s="216">
        <v>12.31</v>
      </c>
      <c r="X72" s="216">
        <v>43.65</v>
      </c>
      <c r="Y72" s="216">
        <v>0</v>
      </c>
      <c r="Z72" s="216">
        <v>37.46</v>
      </c>
      <c r="AA72" s="216">
        <v>23.35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318.27999999999997</v>
      </c>
      <c r="M73" s="216">
        <v>13.32</v>
      </c>
      <c r="N73" s="216">
        <v>34.950000000000003</v>
      </c>
      <c r="O73" s="216">
        <v>0</v>
      </c>
      <c r="P73" s="216">
        <v>37.159999999999997</v>
      </c>
      <c r="Q73" s="216">
        <v>0</v>
      </c>
      <c r="R73" s="216">
        <v>12.55</v>
      </c>
      <c r="S73" s="216">
        <v>2.89</v>
      </c>
      <c r="T73" s="216">
        <v>0</v>
      </c>
      <c r="U73" s="216">
        <v>102.2</v>
      </c>
      <c r="V73" s="216">
        <v>6.13</v>
      </c>
      <c r="W73" s="216">
        <v>12.31</v>
      </c>
      <c r="X73" s="216">
        <v>43.65</v>
      </c>
      <c r="Y73" s="216">
        <v>0</v>
      </c>
      <c r="Z73" s="216">
        <v>37.46</v>
      </c>
      <c r="AA73" s="216">
        <v>23.35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58.87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307.62</v>
      </c>
      <c r="M74" s="216">
        <v>13.32</v>
      </c>
      <c r="N74" s="216">
        <v>34.950000000000003</v>
      </c>
      <c r="O74" s="216">
        <v>0</v>
      </c>
      <c r="P74" s="216">
        <v>37.159999999999997</v>
      </c>
      <c r="Q74" s="216">
        <v>0</v>
      </c>
      <c r="R74" s="216">
        <v>12.55</v>
      </c>
      <c r="S74" s="216">
        <v>2.89</v>
      </c>
      <c r="T74" s="216">
        <v>0</v>
      </c>
      <c r="U74" s="216">
        <v>102.2</v>
      </c>
      <c r="V74" s="216">
        <v>6.13</v>
      </c>
      <c r="W74" s="216">
        <v>12.31</v>
      </c>
      <c r="X74" s="216">
        <v>43.65</v>
      </c>
      <c r="Y74" s="216">
        <v>0</v>
      </c>
      <c r="Z74" s="216">
        <v>37.46</v>
      </c>
      <c r="AA74" s="216">
        <v>23.35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58.87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307.62</v>
      </c>
      <c r="M75" s="216">
        <v>13.32</v>
      </c>
      <c r="N75" s="216">
        <v>34.950000000000003</v>
      </c>
      <c r="O75" s="216">
        <v>0</v>
      </c>
      <c r="P75" s="216">
        <v>37.159999999999997</v>
      </c>
      <c r="Q75" s="216">
        <v>0</v>
      </c>
      <c r="R75" s="216">
        <v>12.55</v>
      </c>
      <c r="S75" s="216">
        <v>2.89</v>
      </c>
      <c r="T75" s="216">
        <v>0</v>
      </c>
      <c r="U75" s="216">
        <v>102.2</v>
      </c>
      <c r="V75" s="216">
        <v>6.13</v>
      </c>
      <c r="W75" s="216">
        <v>12.31</v>
      </c>
      <c r="X75" s="216">
        <v>43.65</v>
      </c>
      <c r="Y75" s="216">
        <v>0</v>
      </c>
      <c r="Z75" s="216">
        <v>37.46</v>
      </c>
      <c r="AA75" s="216">
        <v>23.35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57.03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405.08</v>
      </c>
      <c r="M76" s="216">
        <v>13.32</v>
      </c>
      <c r="N76" s="216">
        <v>34.950000000000003</v>
      </c>
      <c r="O76" s="216">
        <v>0</v>
      </c>
      <c r="P76" s="216">
        <v>37.159999999999997</v>
      </c>
      <c r="Q76" s="216">
        <v>0</v>
      </c>
      <c r="R76" s="216">
        <v>12.55</v>
      </c>
      <c r="S76" s="216">
        <v>2.89</v>
      </c>
      <c r="T76" s="216">
        <v>0</v>
      </c>
      <c r="U76" s="216">
        <v>102.2</v>
      </c>
      <c r="V76" s="216">
        <v>6.13</v>
      </c>
      <c r="W76" s="216">
        <v>12.31</v>
      </c>
      <c r="X76" s="216">
        <v>43.65</v>
      </c>
      <c r="Y76" s="216">
        <v>0</v>
      </c>
      <c r="Z76" s="216">
        <v>37.46</v>
      </c>
      <c r="AA76" s="216">
        <v>23.35</v>
      </c>
      <c r="AB76" s="216">
        <v>0</v>
      </c>
      <c r="AC76" s="216">
        <v>10.38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57.03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462.95</v>
      </c>
      <c r="M77" s="216">
        <v>13.32</v>
      </c>
      <c r="N77" s="216">
        <v>34.950000000000003</v>
      </c>
      <c r="O77" s="216">
        <v>0</v>
      </c>
      <c r="P77" s="216">
        <v>37.159999999999997</v>
      </c>
      <c r="Q77" s="216">
        <v>0</v>
      </c>
      <c r="R77" s="216">
        <v>12.55</v>
      </c>
      <c r="S77" s="216">
        <v>2.89</v>
      </c>
      <c r="T77" s="216">
        <v>0</v>
      </c>
      <c r="U77" s="216">
        <v>102.2</v>
      </c>
      <c r="V77" s="216">
        <v>6.13</v>
      </c>
      <c r="W77" s="216">
        <v>12.31</v>
      </c>
      <c r="X77" s="216">
        <v>43.65</v>
      </c>
      <c r="Y77" s="216">
        <v>0</v>
      </c>
      <c r="Z77" s="216">
        <v>37.46</v>
      </c>
      <c r="AA77" s="216">
        <v>23.35</v>
      </c>
      <c r="AB77" s="216">
        <v>0</v>
      </c>
      <c r="AC77" s="216">
        <v>10.38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55.55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530.47</v>
      </c>
      <c r="M78" s="216">
        <v>13.32</v>
      </c>
      <c r="N78" s="216">
        <v>34.950000000000003</v>
      </c>
      <c r="O78" s="216">
        <v>0</v>
      </c>
      <c r="P78" s="216">
        <v>37.159999999999997</v>
      </c>
      <c r="Q78" s="216">
        <v>0</v>
      </c>
      <c r="R78" s="216">
        <v>12.55</v>
      </c>
      <c r="S78" s="216">
        <v>2.89</v>
      </c>
      <c r="T78" s="216">
        <v>0</v>
      </c>
      <c r="U78" s="216">
        <v>102.2</v>
      </c>
      <c r="V78" s="216">
        <v>6.13</v>
      </c>
      <c r="W78" s="216">
        <v>12.31</v>
      </c>
      <c r="X78" s="216">
        <v>43.65</v>
      </c>
      <c r="Y78" s="216">
        <v>0</v>
      </c>
      <c r="Z78" s="216">
        <v>37.46</v>
      </c>
      <c r="AA78" s="216">
        <v>23.35</v>
      </c>
      <c r="AB78" s="216">
        <v>0</v>
      </c>
      <c r="AC78" s="216">
        <v>10.38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55.55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9.07</v>
      </c>
      <c r="L79" s="216">
        <v>557.96</v>
      </c>
      <c r="M79" s="216">
        <v>13.32</v>
      </c>
      <c r="N79" s="216">
        <v>34.950000000000003</v>
      </c>
      <c r="O79" s="216">
        <v>0</v>
      </c>
      <c r="P79" s="216">
        <v>37.159999999999997</v>
      </c>
      <c r="Q79" s="216">
        <v>0</v>
      </c>
      <c r="R79" s="216">
        <v>12.55</v>
      </c>
      <c r="S79" s="216">
        <v>7.8</v>
      </c>
      <c r="T79" s="216">
        <v>0</v>
      </c>
      <c r="U79" s="216">
        <v>102.2</v>
      </c>
      <c r="V79" s="216">
        <v>6.13</v>
      </c>
      <c r="W79" s="216">
        <v>12.31</v>
      </c>
      <c r="X79" s="216">
        <v>43.65</v>
      </c>
      <c r="Y79" s="216">
        <v>0</v>
      </c>
      <c r="Z79" s="216">
        <v>37.46</v>
      </c>
      <c r="AA79" s="216">
        <v>23.35</v>
      </c>
      <c r="AB79" s="216">
        <v>0</v>
      </c>
      <c r="AC79" s="216">
        <v>10.38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66.34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9.07</v>
      </c>
      <c r="L80" s="216">
        <v>557.96</v>
      </c>
      <c r="M80" s="216">
        <v>13.32</v>
      </c>
      <c r="N80" s="216">
        <v>34.950000000000003</v>
      </c>
      <c r="O80" s="216">
        <v>0</v>
      </c>
      <c r="P80" s="216">
        <v>37.159999999999997</v>
      </c>
      <c r="Q80" s="216">
        <v>0</v>
      </c>
      <c r="R80" s="216">
        <v>12.55</v>
      </c>
      <c r="S80" s="216">
        <v>7.8</v>
      </c>
      <c r="T80" s="216">
        <v>0</v>
      </c>
      <c r="U80" s="216">
        <v>102.2</v>
      </c>
      <c r="V80" s="216">
        <v>6.13</v>
      </c>
      <c r="W80" s="216">
        <v>12.31</v>
      </c>
      <c r="X80" s="216">
        <v>43.65</v>
      </c>
      <c r="Y80" s="216">
        <v>0</v>
      </c>
      <c r="Z80" s="216">
        <v>37.46</v>
      </c>
      <c r="AA80" s="216">
        <v>23.35</v>
      </c>
      <c r="AB80" s="216">
        <v>0</v>
      </c>
      <c r="AC80" s="216">
        <v>10.38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66.34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9.07</v>
      </c>
      <c r="L81" s="216">
        <v>557.96</v>
      </c>
      <c r="M81" s="216">
        <v>13.32</v>
      </c>
      <c r="N81" s="216">
        <v>34.950000000000003</v>
      </c>
      <c r="O81" s="216">
        <v>0</v>
      </c>
      <c r="P81" s="216">
        <v>37.159999999999997</v>
      </c>
      <c r="Q81" s="216">
        <v>0</v>
      </c>
      <c r="R81" s="216">
        <v>12.55</v>
      </c>
      <c r="S81" s="216">
        <v>7.8</v>
      </c>
      <c r="T81" s="216">
        <v>0</v>
      </c>
      <c r="U81" s="216">
        <v>102.2</v>
      </c>
      <c r="V81" s="216">
        <v>6.13</v>
      </c>
      <c r="W81" s="216">
        <v>12.31</v>
      </c>
      <c r="X81" s="216">
        <v>43.65</v>
      </c>
      <c r="Y81" s="216">
        <v>0</v>
      </c>
      <c r="Z81" s="216">
        <v>37.46</v>
      </c>
      <c r="AA81" s="216">
        <v>23.35</v>
      </c>
      <c r="AB81" s="216">
        <v>0</v>
      </c>
      <c r="AC81" s="216">
        <v>6.37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66.34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9.07</v>
      </c>
      <c r="L82" s="216">
        <v>557.96</v>
      </c>
      <c r="M82" s="216">
        <v>13.32</v>
      </c>
      <c r="N82" s="216">
        <v>34.950000000000003</v>
      </c>
      <c r="O82" s="216">
        <v>0</v>
      </c>
      <c r="P82" s="216">
        <v>37.159999999999997</v>
      </c>
      <c r="Q82" s="216">
        <v>0</v>
      </c>
      <c r="R82" s="216">
        <v>12.55</v>
      </c>
      <c r="S82" s="216">
        <v>7.8</v>
      </c>
      <c r="T82" s="216">
        <v>0</v>
      </c>
      <c r="U82" s="216">
        <v>102.2</v>
      </c>
      <c r="V82" s="216">
        <v>6.13</v>
      </c>
      <c r="W82" s="216">
        <v>12.31</v>
      </c>
      <c r="X82" s="216">
        <v>43.65</v>
      </c>
      <c r="Y82" s="216">
        <v>0</v>
      </c>
      <c r="Z82" s="216">
        <v>37.46</v>
      </c>
      <c r="AA82" s="216">
        <v>23.35</v>
      </c>
      <c r="AB82" s="216">
        <v>0</v>
      </c>
      <c r="AC82" s="216">
        <v>6.37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66.34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9.07</v>
      </c>
      <c r="L83" s="216">
        <v>557.96</v>
      </c>
      <c r="M83" s="216">
        <v>13.32</v>
      </c>
      <c r="N83" s="216">
        <v>34.950000000000003</v>
      </c>
      <c r="O83" s="216">
        <v>0</v>
      </c>
      <c r="P83" s="216">
        <v>37.159999999999997</v>
      </c>
      <c r="Q83" s="216">
        <v>0</v>
      </c>
      <c r="R83" s="216">
        <v>12.55</v>
      </c>
      <c r="S83" s="216">
        <v>7.8</v>
      </c>
      <c r="T83" s="216">
        <v>0</v>
      </c>
      <c r="U83" s="216">
        <v>102.2</v>
      </c>
      <c r="V83" s="216">
        <v>6.13</v>
      </c>
      <c r="W83" s="216">
        <v>12.31</v>
      </c>
      <c r="X83" s="216">
        <v>43.65</v>
      </c>
      <c r="Y83" s="216">
        <v>0</v>
      </c>
      <c r="Z83" s="216">
        <v>37.46</v>
      </c>
      <c r="AA83" s="216">
        <v>23.35</v>
      </c>
      <c r="AB83" s="216">
        <v>0</v>
      </c>
      <c r="AC83" s="216">
        <v>10.68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9.07</v>
      </c>
      <c r="L84" s="216">
        <v>557.96</v>
      </c>
      <c r="M84" s="216">
        <v>13.32</v>
      </c>
      <c r="N84" s="216">
        <v>34.950000000000003</v>
      </c>
      <c r="O84" s="216">
        <v>0</v>
      </c>
      <c r="P84" s="216">
        <v>37.159999999999997</v>
      </c>
      <c r="Q84" s="216">
        <v>0</v>
      </c>
      <c r="R84" s="216">
        <v>12.55</v>
      </c>
      <c r="S84" s="216">
        <v>7.8</v>
      </c>
      <c r="T84" s="216">
        <v>0</v>
      </c>
      <c r="U84" s="216">
        <v>102.2</v>
      </c>
      <c r="V84" s="216">
        <v>6.13</v>
      </c>
      <c r="W84" s="216">
        <v>12.31</v>
      </c>
      <c r="X84" s="216">
        <v>43.65</v>
      </c>
      <c r="Y84" s="216">
        <v>0</v>
      </c>
      <c r="Z84" s="216">
        <v>37.46</v>
      </c>
      <c r="AA84" s="216">
        <v>23.35</v>
      </c>
      <c r="AB84" s="216">
        <v>0</v>
      </c>
      <c r="AC84" s="216">
        <v>10.68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9.07</v>
      </c>
      <c r="L85" s="216">
        <v>557.96</v>
      </c>
      <c r="M85" s="216">
        <v>13.32</v>
      </c>
      <c r="N85" s="216">
        <v>34.950000000000003</v>
      </c>
      <c r="O85" s="216">
        <v>0</v>
      </c>
      <c r="P85" s="216">
        <v>37.159999999999997</v>
      </c>
      <c r="Q85" s="216">
        <v>0</v>
      </c>
      <c r="R85" s="216">
        <v>12.55</v>
      </c>
      <c r="S85" s="216">
        <v>7.8</v>
      </c>
      <c r="T85" s="216">
        <v>0</v>
      </c>
      <c r="U85" s="216">
        <v>102.2</v>
      </c>
      <c r="V85" s="216">
        <v>6.13</v>
      </c>
      <c r="W85" s="216">
        <v>12.31</v>
      </c>
      <c r="X85" s="216">
        <v>43.65</v>
      </c>
      <c r="Y85" s="216">
        <v>0</v>
      </c>
      <c r="Z85" s="216">
        <v>37.46</v>
      </c>
      <c r="AA85" s="216">
        <v>23.35</v>
      </c>
      <c r="AB85" s="216">
        <v>0</v>
      </c>
      <c r="AC85" s="216">
        <v>10.68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9.2799999999999994</v>
      </c>
      <c r="L86" s="216">
        <v>557.96</v>
      </c>
      <c r="M86" s="216">
        <v>13.32</v>
      </c>
      <c r="N86" s="216">
        <v>34.950000000000003</v>
      </c>
      <c r="O86" s="216">
        <v>0</v>
      </c>
      <c r="P86" s="216">
        <v>37.159999999999997</v>
      </c>
      <c r="Q86" s="216">
        <v>0</v>
      </c>
      <c r="R86" s="216">
        <v>12.55</v>
      </c>
      <c r="S86" s="216">
        <v>7.95</v>
      </c>
      <c r="T86" s="216">
        <v>0</v>
      </c>
      <c r="U86" s="216">
        <v>102.2</v>
      </c>
      <c r="V86" s="216">
        <v>6.13</v>
      </c>
      <c r="W86" s="216">
        <v>12.31</v>
      </c>
      <c r="X86" s="216">
        <v>43.65</v>
      </c>
      <c r="Y86" s="216">
        <v>0</v>
      </c>
      <c r="Z86" s="216">
        <v>37.46</v>
      </c>
      <c r="AA86" s="216">
        <v>23.35</v>
      </c>
      <c r="AB86" s="216">
        <v>0</v>
      </c>
      <c r="AC86" s="216">
        <v>10.68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9.2799999999999994</v>
      </c>
      <c r="L87" s="216">
        <v>557.95000000000005</v>
      </c>
      <c r="M87" s="216">
        <v>13.32</v>
      </c>
      <c r="N87" s="216">
        <v>34.950000000000003</v>
      </c>
      <c r="O87" s="216">
        <v>0</v>
      </c>
      <c r="P87" s="216">
        <v>37.159999999999997</v>
      </c>
      <c r="Q87" s="216">
        <v>0</v>
      </c>
      <c r="R87" s="216">
        <v>12.55</v>
      </c>
      <c r="S87" s="216">
        <v>7.8</v>
      </c>
      <c r="T87" s="216">
        <v>0</v>
      </c>
      <c r="U87" s="216">
        <v>102.2</v>
      </c>
      <c r="V87" s="216">
        <v>6.13</v>
      </c>
      <c r="W87" s="216">
        <v>12.31</v>
      </c>
      <c r="X87" s="216">
        <v>43.65</v>
      </c>
      <c r="Y87" s="216">
        <v>0</v>
      </c>
      <c r="Z87" s="216">
        <v>37.46</v>
      </c>
      <c r="AA87" s="216">
        <v>23.35</v>
      </c>
      <c r="AB87" s="216">
        <v>0</v>
      </c>
      <c r="AC87" s="216">
        <v>10.68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67.430000000000007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9.2799999999999994</v>
      </c>
      <c r="L88" s="216">
        <v>557.95000000000005</v>
      </c>
      <c r="M88" s="216">
        <v>13.32</v>
      </c>
      <c r="N88" s="216">
        <v>34.950000000000003</v>
      </c>
      <c r="O88" s="216">
        <v>0</v>
      </c>
      <c r="P88" s="216">
        <v>37.159999999999997</v>
      </c>
      <c r="Q88" s="216">
        <v>0</v>
      </c>
      <c r="R88" s="216">
        <v>12.55</v>
      </c>
      <c r="S88" s="216">
        <v>7.8</v>
      </c>
      <c r="T88" s="216">
        <v>0</v>
      </c>
      <c r="U88" s="216">
        <v>102.2</v>
      </c>
      <c r="V88" s="216">
        <v>6.13</v>
      </c>
      <c r="W88" s="216">
        <v>12.31</v>
      </c>
      <c r="X88" s="216">
        <v>43.65</v>
      </c>
      <c r="Y88" s="216">
        <v>0</v>
      </c>
      <c r="Z88" s="216">
        <v>37.46</v>
      </c>
      <c r="AA88" s="216">
        <v>23.35</v>
      </c>
      <c r="AB88" s="216">
        <v>0</v>
      </c>
      <c r="AC88" s="216">
        <v>10.68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67.430000000000007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9.2799999999999994</v>
      </c>
      <c r="L89" s="216">
        <v>557.95000000000005</v>
      </c>
      <c r="M89" s="216">
        <v>13.32</v>
      </c>
      <c r="N89" s="216">
        <v>34.950000000000003</v>
      </c>
      <c r="O89" s="216">
        <v>0</v>
      </c>
      <c r="P89" s="216">
        <v>37.159999999999997</v>
      </c>
      <c r="Q89" s="216">
        <v>0</v>
      </c>
      <c r="R89" s="216">
        <v>12.55</v>
      </c>
      <c r="S89" s="216">
        <v>7.8</v>
      </c>
      <c r="T89" s="216">
        <v>0</v>
      </c>
      <c r="U89" s="216">
        <v>102.2</v>
      </c>
      <c r="V89" s="216">
        <v>6.13</v>
      </c>
      <c r="W89" s="216">
        <v>12.9</v>
      </c>
      <c r="X89" s="216">
        <v>43.65</v>
      </c>
      <c r="Y89" s="216">
        <v>0</v>
      </c>
      <c r="Z89" s="216">
        <v>37.46</v>
      </c>
      <c r="AA89" s="216">
        <v>23.35</v>
      </c>
      <c r="AB89" s="216">
        <v>0</v>
      </c>
      <c r="AC89" s="216">
        <v>10.68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67.430000000000007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9.2799999999999994</v>
      </c>
      <c r="L90" s="216">
        <v>557.95000000000005</v>
      </c>
      <c r="M90" s="216">
        <v>13.32</v>
      </c>
      <c r="N90" s="216">
        <v>34.950000000000003</v>
      </c>
      <c r="O90" s="216">
        <v>0</v>
      </c>
      <c r="P90" s="216">
        <v>37.159999999999997</v>
      </c>
      <c r="Q90" s="216">
        <v>0</v>
      </c>
      <c r="R90" s="216">
        <v>12.55</v>
      </c>
      <c r="S90" s="216">
        <v>7.8</v>
      </c>
      <c r="T90" s="216">
        <v>0</v>
      </c>
      <c r="U90" s="216">
        <v>102.2</v>
      </c>
      <c r="V90" s="216">
        <v>6.13</v>
      </c>
      <c r="W90" s="216">
        <v>13.47</v>
      </c>
      <c r="X90" s="216">
        <v>43.65</v>
      </c>
      <c r="Y90" s="216">
        <v>0</v>
      </c>
      <c r="Z90" s="216">
        <v>37.46</v>
      </c>
      <c r="AA90" s="216">
        <v>23.35</v>
      </c>
      <c r="AB90" s="216">
        <v>0</v>
      </c>
      <c r="AC90" s="216">
        <v>10.68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67.430000000000007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9.2799999999999994</v>
      </c>
      <c r="L91" s="216">
        <v>557.95000000000005</v>
      </c>
      <c r="M91" s="216">
        <v>13.32</v>
      </c>
      <c r="N91" s="216">
        <v>34.950000000000003</v>
      </c>
      <c r="O91" s="216">
        <v>0</v>
      </c>
      <c r="P91" s="216">
        <v>37.159999999999997</v>
      </c>
      <c r="Q91" s="216">
        <v>0</v>
      </c>
      <c r="R91" s="216">
        <v>12.55</v>
      </c>
      <c r="S91" s="216">
        <v>7.8</v>
      </c>
      <c r="T91" s="216">
        <v>0</v>
      </c>
      <c r="U91" s="216">
        <v>102.2</v>
      </c>
      <c r="V91" s="216">
        <v>6.13</v>
      </c>
      <c r="W91" s="216">
        <v>13.73</v>
      </c>
      <c r="X91" s="216">
        <v>43.65</v>
      </c>
      <c r="Y91" s="216">
        <v>0</v>
      </c>
      <c r="Z91" s="216">
        <v>37.46</v>
      </c>
      <c r="AA91" s="216">
        <v>23.35</v>
      </c>
      <c r="AB91" s="216">
        <v>0</v>
      </c>
      <c r="AC91" s="216">
        <v>10.68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9.2799999999999994</v>
      </c>
      <c r="L92" s="216">
        <v>557.95000000000005</v>
      </c>
      <c r="M92" s="216">
        <v>13.32</v>
      </c>
      <c r="N92" s="216">
        <v>34.950000000000003</v>
      </c>
      <c r="O92" s="216">
        <v>0</v>
      </c>
      <c r="P92" s="216">
        <v>37.159999999999997</v>
      </c>
      <c r="Q92" s="216">
        <v>0</v>
      </c>
      <c r="R92" s="216">
        <v>12.55</v>
      </c>
      <c r="S92" s="216">
        <v>7.8</v>
      </c>
      <c r="T92" s="216">
        <v>0</v>
      </c>
      <c r="U92" s="216">
        <v>102.2</v>
      </c>
      <c r="V92" s="216">
        <v>6.13</v>
      </c>
      <c r="W92" s="216">
        <v>13.73</v>
      </c>
      <c r="X92" s="216">
        <v>43.65</v>
      </c>
      <c r="Y92" s="216">
        <v>0</v>
      </c>
      <c r="Z92" s="216">
        <v>37.46</v>
      </c>
      <c r="AA92" s="216">
        <v>23.35</v>
      </c>
      <c r="AB92" s="216">
        <v>0</v>
      </c>
      <c r="AC92" s="216">
        <v>10.68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9.31</v>
      </c>
      <c r="L93" s="216">
        <v>557.96</v>
      </c>
      <c r="M93" s="216">
        <v>13.32</v>
      </c>
      <c r="N93" s="216">
        <v>34.950000000000003</v>
      </c>
      <c r="O93" s="216">
        <v>0</v>
      </c>
      <c r="P93" s="216">
        <v>37.159999999999997</v>
      </c>
      <c r="Q93" s="216">
        <v>0</v>
      </c>
      <c r="R93" s="216">
        <v>12.55</v>
      </c>
      <c r="S93" s="216">
        <v>7.8</v>
      </c>
      <c r="T93" s="216">
        <v>0</v>
      </c>
      <c r="U93" s="216">
        <v>102.2</v>
      </c>
      <c r="V93" s="216">
        <v>6.13</v>
      </c>
      <c r="W93" s="216">
        <v>13.73</v>
      </c>
      <c r="X93" s="216">
        <v>43.65</v>
      </c>
      <c r="Y93" s="216">
        <v>0</v>
      </c>
      <c r="Z93" s="216">
        <v>37.46</v>
      </c>
      <c r="AA93" s="216">
        <v>23.72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9.31</v>
      </c>
      <c r="L94" s="216">
        <v>557.96</v>
      </c>
      <c r="M94" s="216">
        <v>13.32</v>
      </c>
      <c r="N94" s="216">
        <v>34.950000000000003</v>
      </c>
      <c r="O94" s="216">
        <v>0</v>
      </c>
      <c r="P94" s="216">
        <v>37.159999999999997</v>
      </c>
      <c r="Q94" s="216">
        <v>0</v>
      </c>
      <c r="R94" s="216">
        <v>12.55</v>
      </c>
      <c r="S94" s="216">
        <v>7.8</v>
      </c>
      <c r="T94" s="216">
        <v>0</v>
      </c>
      <c r="U94" s="216">
        <v>102.2</v>
      </c>
      <c r="V94" s="216">
        <v>6.13</v>
      </c>
      <c r="W94" s="216">
        <v>13.73</v>
      </c>
      <c r="X94" s="216">
        <v>43.65</v>
      </c>
      <c r="Y94" s="216">
        <v>0</v>
      </c>
      <c r="Z94" s="216">
        <v>37.46</v>
      </c>
      <c r="AA94" s="216">
        <v>23.72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9.2799999999999994</v>
      </c>
      <c r="L95" s="216">
        <v>557.95000000000005</v>
      </c>
      <c r="M95" s="216">
        <v>13.32</v>
      </c>
      <c r="N95" s="216">
        <v>34.950000000000003</v>
      </c>
      <c r="O95" s="216">
        <v>0</v>
      </c>
      <c r="P95" s="216">
        <v>37.159999999999997</v>
      </c>
      <c r="Q95" s="216">
        <v>0</v>
      </c>
      <c r="R95" s="216">
        <v>12.55</v>
      </c>
      <c r="S95" s="216">
        <v>7.8</v>
      </c>
      <c r="T95" s="216">
        <v>0</v>
      </c>
      <c r="U95" s="216">
        <v>102.2</v>
      </c>
      <c r="V95" s="216">
        <v>6.13</v>
      </c>
      <c r="W95" s="216">
        <v>13.73</v>
      </c>
      <c r="X95" s="216">
        <v>43.65</v>
      </c>
      <c r="Y95" s="216">
        <v>0</v>
      </c>
      <c r="Z95" s="216">
        <v>37.46</v>
      </c>
      <c r="AA95" s="216">
        <v>23.35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56.97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1.51</v>
      </c>
      <c r="L96" s="216">
        <v>557.95000000000005</v>
      </c>
      <c r="M96" s="216">
        <v>13.32</v>
      </c>
      <c r="N96" s="216">
        <v>34.950000000000003</v>
      </c>
      <c r="O96" s="216">
        <v>0</v>
      </c>
      <c r="P96" s="216">
        <v>37.159999999999997</v>
      </c>
      <c r="Q96" s="216">
        <v>0</v>
      </c>
      <c r="R96" s="216">
        <v>12.55</v>
      </c>
      <c r="S96" s="216">
        <v>2.66</v>
      </c>
      <c r="T96" s="216">
        <v>0</v>
      </c>
      <c r="U96" s="216">
        <v>102.2</v>
      </c>
      <c r="V96" s="216">
        <v>6.13</v>
      </c>
      <c r="W96" s="216">
        <v>13.73</v>
      </c>
      <c r="X96" s="216">
        <v>43.65</v>
      </c>
      <c r="Y96" s="216">
        <v>0</v>
      </c>
      <c r="Z96" s="216">
        <v>37.46</v>
      </c>
      <c r="AA96" s="216">
        <v>23.35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56.97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1.49</v>
      </c>
      <c r="L97" s="216">
        <v>540.13</v>
      </c>
      <c r="M97" s="216">
        <v>13.32</v>
      </c>
      <c r="N97" s="216">
        <v>34.950000000000003</v>
      </c>
      <c r="O97" s="216">
        <v>0</v>
      </c>
      <c r="P97" s="216">
        <v>37.159999999999997</v>
      </c>
      <c r="Q97" s="216">
        <v>0</v>
      </c>
      <c r="R97" s="216">
        <v>12.55</v>
      </c>
      <c r="S97" s="216">
        <v>2.73</v>
      </c>
      <c r="T97" s="216">
        <v>0</v>
      </c>
      <c r="U97" s="216">
        <v>102.2</v>
      </c>
      <c r="V97" s="216">
        <v>6.13</v>
      </c>
      <c r="W97" s="216">
        <v>13.73</v>
      </c>
      <c r="X97" s="216">
        <v>43.65</v>
      </c>
      <c r="Y97" s="216">
        <v>0</v>
      </c>
      <c r="Z97" s="216">
        <v>37.46</v>
      </c>
      <c r="AA97" s="216">
        <v>23.35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56.97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1.51</v>
      </c>
      <c r="L98" s="216">
        <v>530.48</v>
      </c>
      <c r="M98" s="216">
        <v>13.32</v>
      </c>
      <c r="N98" s="216">
        <v>34.950000000000003</v>
      </c>
      <c r="O98" s="216">
        <v>0</v>
      </c>
      <c r="P98" s="216">
        <v>37.159999999999997</v>
      </c>
      <c r="Q98" s="216">
        <v>0</v>
      </c>
      <c r="R98" s="216">
        <v>12.55</v>
      </c>
      <c r="S98" s="216">
        <v>2.73</v>
      </c>
      <c r="T98" s="216">
        <v>0</v>
      </c>
      <c r="U98" s="216">
        <v>102.2</v>
      </c>
      <c r="V98" s="216">
        <v>6.13</v>
      </c>
      <c r="W98" s="216">
        <v>13.73</v>
      </c>
      <c r="X98" s="216">
        <v>43.65</v>
      </c>
      <c r="Y98" s="216">
        <v>0</v>
      </c>
      <c r="Z98" s="216">
        <v>37.46</v>
      </c>
      <c r="AA98" s="216">
        <v>23.35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56.97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0.10616749999999994</v>
      </c>
      <c r="L99">
        <f t="shared" si="0"/>
        <v>9.2817949999999936</v>
      </c>
      <c r="M99">
        <f t="shared" si="0"/>
        <v>0.51441999999999966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8.6425000000000026E-3</v>
      </c>
      <c r="R99">
        <f t="shared" si="0"/>
        <v>0.22329999999999967</v>
      </c>
      <c r="S99">
        <f t="shared" si="0"/>
        <v>0.10334000000000002</v>
      </c>
      <c r="T99">
        <f t="shared" si="0"/>
        <v>0</v>
      </c>
      <c r="U99">
        <f t="shared" si="0"/>
        <v>2.3604125000000016</v>
      </c>
      <c r="V99">
        <f t="shared" si="0"/>
        <v>9.5029999999999948E-2</v>
      </c>
      <c r="W99">
        <f t="shared" si="0"/>
        <v>0.20999749999999992</v>
      </c>
      <c r="X99">
        <f t="shared" si="0"/>
        <v>0.89126500000000075</v>
      </c>
      <c r="Y99">
        <f t="shared" si="0"/>
        <v>0</v>
      </c>
      <c r="Z99">
        <f t="shared" si="0"/>
        <v>0.7192450000000008</v>
      </c>
      <c r="AA99">
        <f t="shared" si="0"/>
        <v>0.38043749999999987</v>
      </c>
      <c r="AB99">
        <f t="shared" si="0"/>
        <v>0</v>
      </c>
      <c r="AC99">
        <f t="shared" si="0"/>
        <v>0.24853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1.4414950000000013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0.22903500000000018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1.29</v>
      </c>
      <c r="L3" s="216">
        <v>4.05</v>
      </c>
      <c r="M3" s="216">
        <v>1.1299999999999999</v>
      </c>
      <c r="N3" s="216">
        <v>1.25</v>
      </c>
      <c r="O3" s="216">
        <v>1.4</v>
      </c>
      <c r="P3" s="216">
        <v>2.0699999999999998</v>
      </c>
      <c r="Q3" s="216">
        <v>0.18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1.29</v>
      </c>
      <c r="L4" s="216">
        <v>4.05</v>
      </c>
      <c r="M4" s="216">
        <v>1.1299999999999999</v>
      </c>
      <c r="N4" s="216">
        <v>1.25</v>
      </c>
      <c r="O4" s="216">
        <v>1.4</v>
      </c>
      <c r="P4" s="216">
        <v>2.0699999999999998</v>
      </c>
      <c r="Q4" s="216">
        <v>0.18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1.31</v>
      </c>
      <c r="L5" s="216">
        <v>4.05</v>
      </c>
      <c r="M5" s="216">
        <v>1.1299999999999999</v>
      </c>
      <c r="N5" s="216">
        <v>1.25</v>
      </c>
      <c r="O5" s="216">
        <v>1.4</v>
      </c>
      <c r="P5" s="216">
        <v>2.0699999999999998</v>
      </c>
      <c r="Q5" s="216">
        <v>0.19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19.29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1.31</v>
      </c>
      <c r="L6" s="216">
        <v>4.05</v>
      </c>
      <c r="M6" s="216">
        <v>1.1299999999999999</v>
      </c>
      <c r="N6" s="216">
        <v>1.25</v>
      </c>
      <c r="O6" s="216">
        <v>1.4</v>
      </c>
      <c r="P6" s="216">
        <v>2.0699999999999998</v>
      </c>
      <c r="Q6" s="216">
        <v>0.19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19.29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1.31</v>
      </c>
      <c r="L7" s="216">
        <v>4.05</v>
      </c>
      <c r="M7" s="216">
        <v>1.1299999999999999</v>
      </c>
      <c r="N7" s="216">
        <v>1.25</v>
      </c>
      <c r="O7" s="216">
        <v>1.4</v>
      </c>
      <c r="P7" s="216">
        <v>2.0699999999999998</v>
      </c>
      <c r="Q7" s="216">
        <v>0.17</v>
      </c>
      <c r="R7" s="216">
        <v>0.56000000000000005</v>
      </c>
      <c r="S7" s="216">
        <v>0.28999999999999998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19.29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1.31</v>
      </c>
      <c r="L8" s="216">
        <v>4.05</v>
      </c>
      <c r="M8" s="216">
        <v>1.1299999999999999</v>
      </c>
      <c r="N8" s="216">
        <v>1.25</v>
      </c>
      <c r="O8" s="216">
        <v>1.4</v>
      </c>
      <c r="P8" s="216">
        <v>2.0699999999999998</v>
      </c>
      <c r="Q8" s="216">
        <v>0.14000000000000001</v>
      </c>
      <c r="R8" s="216">
        <v>0.56000000000000005</v>
      </c>
      <c r="S8" s="216">
        <v>0.28999999999999998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19.29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1.31</v>
      </c>
      <c r="L9" s="216">
        <v>4.05</v>
      </c>
      <c r="M9" s="216">
        <v>1.1299999999999999</v>
      </c>
      <c r="N9" s="216">
        <v>1.25</v>
      </c>
      <c r="O9" s="216">
        <v>1.4</v>
      </c>
      <c r="P9" s="216">
        <v>2.0699999999999998</v>
      </c>
      <c r="Q9" s="216">
        <v>0.11</v>
      </c>
      <c r="R9" s="216">
        <v>0.56000000000000005</v>
      </c>
      <c r="S9" s="216">
        <v>0.28999999999999998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19.29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1.31</v>
      </c>
      <c r="L10" s="216">
        <v>4.05</v>
      </c>
      <c r="M10" s="216">
        <v>1.1299999999999999</v>
      </c>
      <c r="N10" s="216">
        <v>1.25</v>
      </c>
      <c r="O10" s="216">
        <v>1.4</v>
      </c>
      <c r="P10" s="216">
        <v>2.0699999999999998</v>
      </c>
      <c r="Q10" s="216">
        <v>0.08</v>
      </c>
      <c r="R10" s="216">
        <v>0.56000000000000005</v>
      </c>
      <c r="S10" s="216">
        <v>0.28999999999999998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19.29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0.69</v>
      </c>
      <c r="L11" s="216">
        <v>4.05</v>
      </c>
      <c r="M11" s="216">
        <v>1.1299999999999999</v>
      </c>
      <c r="N11" s="216">
        <v>1.25</v>
      </c>
      <c r="O11" s="216">
        <v>1.4</v>
      </c>
      <c r="P11" s="216">
        <v>2.0699999999999998</v>
      </c>
      <c r="Q11" s="216">
        <v>0.05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19.29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0.69</v>
      </c>
      <c r="L12" s="216">
        <v>4.05</v>
      </c>
      <c r="M12" s="216">
        <v>1.1299999999999999</v>
      </c>
      <c r="N12" s="216">
        <v>1.25</v>
      </c>
      <c r="O12" s="216">
        <v>1.4</v>
      </c>
      <c r="P12" s="216">
        <v>2.0699999999999998</v>
      </c>
      <c r="Q12" s="216">
        <v>0.03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19.29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0.69</v>
      </c>
      <c r="L13" s="216">
        <v>4.05</v>
      </c>
      <c r="M13" s="216">
        <v>1.1299999999999999</v>
      </c>
      <c r="N13" s="216">
        <v>1.25</v>
      </c>
      <c r="O13" s="216">
        <v>1.4</v>
      </c>
      <c r="P13" s="216">
        <v>2.0699999999999998</v>
      </c>
      <c r="Q13" s="216">
        <v>0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19.29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0.69</v>
      </c>
      <c r="L14" s="216">
        <v>4.05</v>
      </c>
      <c r="M14" s="216">
        <v>1.1299999999999999</v>
      </c>
      <c r="N14" s="216">
        <v>1.25</v>
      </c>
      <c r="O14" s="216">
        <v>1.4</v>
      </c>
      <c r="P14" s="216">
        <v>2.0699999999999998</v>
      </c>
      <c r="Q14" s="216">
        <v>0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19.29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0.69</v>
      </c>
      <c r="L15" s="216">
        <v>4.05</v>
      </c>
      <c r="M15" s="216">
        <v>1.1299999999999999</v>
      </c>
      <c r="N15" s="216">
        <v>1.25</v>
      </c>
      <c r="O15" s="216">
        <v>1.4</v>
      </c>
      <c r="P15" s="216">
        <v>2.0699999999999998</v>
      </c>
      <c r="Q15" s="216">
        <v>0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19.29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0.69</v>
      </c>
      <c r="L16" s="216">
        <v>4.13</v>
      </c>
      <c r="M16" s="216">
        <v>1.1299999999999999</v>
      </c>
      <c r="N16" s="216">
        <v>1.25</v>
      </c>
      <c r="O16" s="216">
        <v>1.4</v>
      </c>
      <c r="P16" s="216">
        <v>2.0699999999999998</v>
      </c>
      <c r="Q16" s="216">
        <v>0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19.29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4.1399999999999997</v>
      </c>
      <c r="M17" s="216">
        <v>1.1299999999999999</v>
      </c>
      <c r="N17" s="216">
        <v>1.25</v>
      </c>
      <c r="O17" s="216">
        <v>1.4</v>
      </c>
      <c r="P17" s="216">
        <v>2.0699999999999998</v>
      </c>
      <c r="Q17" s="216">
        <v>0</v>
      </c>
      <c r="R17" s="216">
        <v>0.56999999999999995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19.29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4.1399999999999997</v>
      </c>
      <c r="M18" s="216">
        <v>1.1299999999999999</v>
      </c>
      <c r="N18" s="216">
        <v>1.25</v>
      </c>
      <c r="O18" s="216">
        <v>1.4</v>
      </c>
      <c r="P18" s="216">
        <v>2.0699999999999998</v>
      </c>
      <c r="Q18" s="216">
        <v>0</v>
      </c>
      <c r="R18" s="216">
        <v>0.56999999999999995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19.29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4.1399999999999997</v>
      </c>
      <c r="M19" s="216">
        <v>1.1299999999999999</v>
      </c>
      <c r="N19" s="216">
        <v>1.25</v>
      </c>
      <c r="O19" s="216">
        <v>1.4</v>
      </c>
      <c r="P19" s="216">
        <v>2.0699999999999998</v>
      </c>
      <c r="Q19" s="216">
        <v>0</v>
      </c>
      <c r="R19" s="216">
        <v>0.56999999999999995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4.1399999999999997</v>
      </c>
      <c r="M20" s="216">
        <v>1.1299999999999999</v>
      </c>
      <c r="N20" s="216">
        <v>1.25</v>
      </c>
      <c r="O20" s="216">
        <v>1.4</v>
      </c>
      <c r="P20" s="216">
        <v>2.0699999999999998</v>
      </c>
      <c r="Q20" s="216">
        <v>0</v>
      </c>
      <c r="R20" s="216">
        <v>0.56999999999999995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4.1399999999999997</v>
      </c>
      <c r="M21" s="216">
        <v>1.1299999999999999</v>
      </c>
      <c r="N21" s="216">
        <v>1.25</v>
      </c>
      <c r="O21" s="216">
        <v>1.4</v>
      </c>
      <c r="P21" s="216">
        <v>2.0699999999999998</v>
      </c>
      <c r="Q21" s="216">
        <v>0</v>
      </c>
      <c r="R21" s="216">
        <v>0.56999999999999995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4.1399999999999997</v>
      </c>
      <c r="M22" s="216">
        <v>1.1299999999999999</v>
      </c>
      <c r="N22" s="216">
        <v>1.25</v>
      </c>
      <c r="O22" s="216">
        <v>1.4</v>
      </c>
      <c r="P22" s="216">
        <v>2.0699999999999998</v>
      </c>
      <c r="Q22" s="216">
        <v>0</v>
      </c>
      <c r="R22" s="216">
        <v>0.56999999999999995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0.21</v>
      </c>
      <c r="L23" s="216">
        <v>4.05</v>
      </c>
      <c r="M23" s="216">
        <v>1.1299999999999999</v>
      </c>
      <c r="N23" s="216">
        <v>1.25</v>
      </c>
      <c r="O23" s="216">
        <v>1.4</v>
      </c>
      <c r="P23" s="216">
        <v>2.0699999999999998</v>
      </c>
      <c r="Q23" s="216">
        <v>0</v>
      </c>
      <c r="R23" s="216">
        <v>0.56000000000000005</v>
      </c>
      <c r="S23" s="216">
        <v>0.28999999999999998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0.2</v>
      </c>
      <c r="L24" s="216">
        <v>4.05</v>
      </c>
      <c r="M24" s="216">
        <v>1.1299999999999999</v>
      </c>
      <c r="N24" s="216">
        <v>1.25</v>
      </c>
      <c r="O24" s="216">
        <v>1.4</v>
      </c>
      <c r="P24" s="216">
        <v>2.0699999999999998</v>
      </c>
      <c r="Q24" s="216">
        <v>0</v>
      </c>
      <c r="R24" s="216">
        <v>0.56000000000000005</v>
      </c>
      <c r="S24" s="216">
        <v>0.28999999999999998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0.21</v>
      </c>
      <c r="L25" s="216">
        <v>4.05</v>
      </c>
      <c r="M25" s="216">
        <v>1.1299999999999999</v>
      </c>
      <c r="N25" s="216">
        <v>1.25</v>
      </c>
      <c r="O25" s="216">
        <v>1.4</v>
      </c>
      <c r="P25" s="216">
        <v>2.0699999999999998</v>
      </c>
      <c r="Q25" s="216">
        <v>0</v>
      </c>
      <c r="R25" s="216">
        <v>0.56000000000000005</v>
      </c>
      <c r="S25" s="216">
        <v>0.28999999999999998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0.2</v>
      </c>
      <c r="L26" s="216">
        <v>4.05</v>
      </c>
      <c r="M26" s="216">
        <v>1.1299999999999999</v>
      </c>
      <c r="N26" s="216">
        <v>1.25</v>
      </c>
      <c r="O26" s="216">
        <v>1.4</v>
      </c>
      <c r="P26" s="216">
        <v>2.0699999999999998</v>
      </c>
      <c r="Q26" s="216">
        <v>0</v>
      </c>
      <c r="R26" s="216">
        <v>0.56000000000000005</v>
      </c>
      <c r="S26" s="216">
        <v>0.28999999999999998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0.21</v>
      </c>
      <c r="L27" s="216">
        <v>4.05</v>
      </c>
      <c r="M27" s="216">
        <v>1.1299999999999999</v>
      </c>
      <c r="N27" s="216">
        <v>1.25</v>
      </c>
      <c r="O27" s="216">
        <v>1.4</v>
      </c>
      <c r="P27" s="216">
        <v>2.0699999999999998</v>
      </c>
      <c r="Q27" s="216">
        <v>0</v>
      </c>
      <c r="R27" s="216">
        <v>0.56000000000000005</v>
      </c>
      <c r="S27" s="216">
        <v>0.28999999999999998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0.2</v>
      </c>
      <c r="L28" s="216">
        <v>4.05</v>
      </c>
      <c r="M28" s="216">
        <v>1.1299999999999999</v>
      </c>
      <c r="N28" s="216">
        <v>1.25</v>
      </c>
      <c r="O28" s="216">
        <v>1.4</v>
      </c>
      <c r="P28" s="216">
        <v>2.0699999999999998</v>
      </c>
      <c r="Q28" s="216">
        <v>0</v>
      </c>
      <c r="R28" s="216">
        <v>0.56000000000000005</v>
      </c>
      <c r="S28" s="216">
        <v>0.28999999999999998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0.21</v>
      </c>
      <c r="L29" s="216">
        <v>4.08</v>
      </c>
      <c r="M29" s="216">
        <v>1.1299999999999999</v>
      </c>
      <c r="N29" s="216">
        <v>1.25</v>
      </c>
      <c r="O29" s="216">
        <v>1.4</v>
      </c>
      <c r="P29" s="216">
        <v>2.0699999999999998</v>
      </c>
      <c r="Q29" s="216">
        <v>0</v>
      </c>
      <c r="R29" s="216">
        <v>0.56000000000000005</v>
      </c>
      <c r="S29" s="216">
        <v>0.28999999999999998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0.2</v>
      </c>
      <c r="L30" s="216">
        <v>4.05</v>
      </c>
      <c r="M30" s="216">
        <v>1.1299999999999999</v>
      </c>
      <c r="N30" s="216">
        <v>1.25</v>
      </c>
      <c r="O30" s="216">
        <v>1.4</v>
      </c>
      <c r="P30" s="216">
        <v>2.0699999999999998</v>
      </c>
      <c r="Q30" s="216">
        <v>0</v>
      </c>
      <c r="R30" s="216">
        <v>0.56000000000000005</v>
      </c>
      <c r="S30" s="216">
        <v>0.28999999999999998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4.05</v>
      </c>
      <c r="M31" s="216">
        <v>1.1299999999999999</v>
      </c>
      <c r="N31" s="216">
        <v>1.25</v>
      </c>
      <c r="O31" s="216">
        <v>1.4</v>
      </c>
      <c r="P31" s="216">
        <v>2.0699999999999998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4.05</v>
      </c>
      <c r="M32" s="216">
        <v>1.1299999999999999</v>
      </c>
      <c r="N32" s="216">
        <v>1.25</v>
      </c>
      <c r="O32" s="216">
        <v>1.4</v>
      </c>
      <c r="P32" s="216">
        <v>2.0699999999999998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4.05</v>
      </c>
      <c r="M33" s="216">
        <v>1.1299999999999999</v>
      </c>
      <c r="N33" s="216">
        <v>1.25</v>
      </c>
      <c r="O33" s="216">
        <v>1.4</v>
      </c>
      <c r="P33" s="216">
        <v>2.0699999999999998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4.13</v>
      </c>
      <c r="M34" s="216">
        <v>1.1299999999999999</v>
      </c>
      <c r="N34" s="216">
        <v>1.25</v>
      </c>
      <c r="O34" s="216">
        <v>1.4</v>
      </c>
      <c r="P34" s="216">
        <v>2.0699999999999998</v>
      </c>
      <c r="Q34" s="216">
        <v>0</v>
      </c>
      <c r="R34" s="216">
        <v>0.56000000000000005</v>
      </c>
      <c r="S34" s="216">
        <v>0.28999999999999998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4.13</v>
      </c>
      <c r="M35" s="216">
        <v>1.1299999999999999</v>
      </c>
      <c r="N35" s="216">
        <v>1.25</v>
      </c>
      <c r="O35" s="216">
        <v>1.4</v>
      </c>
      <c r="P35" s="216">
        <v>2.0699999999999998</v>
      </c>
      <c r="Q35" s="216">
        <v>0</v>
      </c>
      <c r="R35" s="216">
        <v>0.56000000000000005</v>
      </c>
      <c r="S35" s="216">
        <v>0.28999999999999998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4.13</v>
      </c>
      <c r="M36" s="216">
        <v>1.1299999999999999</v>
      </c>
      <c r="N36" s="216">
        <v>1.25</v>
      </c>
      <c r="O36" s="216">
        <v>1.4</v>
      </c>
      <c r="P36" s="216">
        <v>2.0699999999999998</v>
      </c>
      <c r="Q36" s="216">
        <v>0</v>
      </c>
      <c r="R36" s="216">
        <v>0.56000000000000005</v>
      </c>
      <c r="S36" s="216">
        <v>0.28999999999999998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4.13</v>
      </c>
      <c r="M37" s="216">
        <v>1.1299999999999999</v>
      </c>
      <c r="N37" s="216">
        <v>1.25</v>
      </c>
      <c r="O37" s="216">
        <v>1.4</v>
      </c>
      <c r="P37" s="216">
        <v>2.0699999999999998</v>
      </c>
      <c r="Q37" s="216">
        <v>0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4.13</v>
      </c>
      <c r="M38" s="216">
        <v>1.1299999999999999</v>
      </c>
      <c r="N38" s="216">
        <v>1.25</v>
      </c>
      <c r="O38" s="216">
        <v>1.4</v>
      </c>
      <c r="P38" s="216">
        <v>2.0699999999999998</v>
      </c>
      <c r="Q38" s="216">
        <v>0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4.13</v>
      </c>
      <c r="M39" s="216">
        <v>1.1299999999999999</v>
      </c>
      <c r="N39" s="216">
        <v>1.25</v>
      </c>
      <c r="O39" s="216">
        <v>1.4</v>
      </c>
      <c r="P39" s="216">
        <v>2.0699999999999998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4.13</v>
      </c>
      <c r="M40" s="216">
        <v>1.1299999999999999</v>
      </c>
      <c r="N40" s="216">
        <v>1.25</v>
      </c>
      <c r="O40" s="216">
        <v>1.4</v>
      </c>
      <c r="P40" s="216">
        <v>2.0699999999999998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4.13</v>
      </c>
      <c r="M41" s="216">
        <v>1.1299999999999999</v>
      </c>
      <c r="N41" s="216">
        <v>1.25</v>
      </c>
      <c r="O41" s="216">
        <v>1.4</v>
      </c>
      <c r="P41" s="216">
        <v>2.0699999999999998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4.13</v>
      </c>
      <c r="M42" s="216">
        <v>1.1299999999999999</v>
      </c>
      <c r="N42" s="216">
        <v>1.25</v>
      </c>
      <c r="O42" s="216">
        <v>1.4</v>
      </c>
      <c r="P42" s="216">
        <v>2.0699999999999998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4.13</v>
      </c>
      <c r="M43" s="216">
        <v>1.1299999999999999</v>
      </c>
      <c r="N43" s="216">
        <v>1.25</v>
      </c>
      <c r="O43" s="216">
        <v>1.4</v>
      </c>
      <c r="P43" s="216">
        <v>2.0699999999999998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4.13</v>
      </c>
      <c r="M44" s="216">
        <v>1.1299999999999999</v>
      </c>
      <c r="N44" s="216">
        <v>1.25</v>
      </c>
      <c r="O44" s="216">
        <v>1.4</v>
      </c>
      <c r="P44" s="216">
        <v>2.0699999999999998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4.13</v>
      </c>
      <c r="M45" s="216">
        <v>1.1299999999999999</v>
      </c>
      <c r="N45" s="216">
        <v>1.25</v>
      </c>
      <c r="O45" s="216">
        <v>1.4</v>
      </c>
      <c r="P45" s="216">
        <v>2.0699999999999998</v>
      </c>
      <c r="Q45" s="216">
        <v>0</v>
      </c>
      <c r="R45" s="216">
        <v>0.57999999999999996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4.13</v>
      </c>
      <c r="M46" s="216">
        <v>1.1299999999999999</v>
      </c>
      <c r="N46" s="216">
        <v>1.25</v>
      </c>
      <c r="O46" s="216">
        <v>1.4</v>
      </c>
      <c r="P46" s="216">
        <v>2.0699999999999998</v>
      </c>
      <c r="Q46" s="216">
        <v>0</v>
      </c>
      <c r="R46" s="216">
        <v>0.57999999999999996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4.13</v>
      </c>
      <c r="M47" s="216">
        <v>1.1299999999999999</v>
      </c>
      <c r="N47" s="216">
        <v>1.25</v>
      </c>
      <c r="O47" s="216">
        <v>1.4</v>
      </c>
      <c r="P47" s="216">
        <v>2.0699999999999998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4.13</v>
      </c>
      <c r="M48" s="216">
        <v>1.1299999999999999</v>
      </c>
      <c r="N48" s="216">
        <v>1.25</v>
      </c>
      <c r="O48" s="216">
        <v>1.4</v>
      </c>
      <c r="P48" s="216">
        <v>2.0699999999999998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4.13</v>
      </c>
      <c r="M49" s="216">
        <v>1.1299999999999999</v>
      </c>
      <c r="N49" s="216">
        <v>1.25</v>
      </c>
      <c r="O49" s="216">
        <v>1.4</v>
      </c>
      <c r="P49" s="216">
        <v>2.0699999999999998</v>
      </c>
      <c r="Q49" s="216">
        <v>0</v>
      </c>
      <c r="R49" s="216">
        <v>0.57999999999999996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1.1100000000000001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4.13</v>
      </c>
      <c r="M50" s="216">
        <v>1.1299999999999999</v>
      </c>
      <c r="N50" s="216">
        <v>1.25</v>
      </c>
      <c r="O50" s="216">
        <v>1.4</v>
      </c>
      <c r="P50" s="216">
        <v>2.0699999999999998</v>
      </c>
      <c r="Q50" s="216">
        <v>0</v>
      </c>
      <c r="R50" s="216">
        <v>0.57999999999999996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1.1100000000000001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4.13</v>
      </c>
      <c r="M51" s="216">
        <v>1.1299999999999999</v>
      </c>
      <c r="N51" s="216">
        <v>1.25</v>
      </c>
      <c r="O51" s="216">
        <v>1.4</v>
      </c>
      <c r="P51" s="216">
        <v>2.0699999999999998</v>
      </c>
      <c r="Q51" s="216">
        <v>0</v>
      </c>
      <c r="R51" s="216">
        <v>0.57999999999999996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4.13</v>
      </c>
      <c r="M52" s="216">
        <v>1.1299999999999999</v>
      </c>
      <c r="N52" s="216">
        <v>1.25</v>
      </c>
      <c r="O52" s="216">
        <v>1.4</v>
      </c>
      <c r="P52" s="216">
        <v>2.0699999999999998</v>
      </c>
      <c r="Q52" s="216">
        <v>0</v>
      </c>
      <c r="R52" s="216">
        <v>0.57999999999999996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4.0999999999999996</v>
      </c>
      <c r="M53" s="216">
        <v>1.1299999999999999</v>
      </c>
      <c r="N53" s="216">
        <v>1.25</v>
      </c>
      <c r="O53" s="216">
        <v>1.4</v>
      </c>
      <c r="P53" s="216">
        <v>2.0699999999999998</v>
      </c>
      <c r="Q53" s="216">
        <v>0</v>
      </c>
      <c r="R53" s="216">
        <v>0.57999999999999996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4.0999999999999996</v>
      </c>
      <c r="M54" s="216">
        <v>1.1299999999999999</v>
      </c>
      <c r="N54" s="216">
        <v>1.25</v>
      </c>
      <c r="O54" s="216">
        <v>1.4</v>
      </c>
      <c r="P54" s="216">
        <v>2.0699999999999998</v>
      </c>
      <c r="Q54" s="216">
        <v>0</v>
      </c>
      <c r="R54" s="216">
        <v>0.57999999999999996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4.0999999999999996</v>
      </c>
      <c r="M55" s="216">
        <v>1.1299999999999999</v>
      </c>
      <c r="N55" s="216">
        <v>1.25</v>
      </c>
      <c r="O55" s="216">
        <v>1.4</v>
      </c>
      <c r="P55" s="216">
        <v>2.0699999999999998</v>
      </c>
      <c r="Q55" s="216">
        <v>0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4.0999999999999996</v>
      </c>
      <c r="M56" s="216">
        <v>1.1299999999999999</v>
      </c>
      <c r="N56" s="216">
        <v>1.25</v>
      </c>
      <c r="O56" s="216">
        <v>1.4</v>
      </c>
      <c r="P56" s="216">
        <v>2.0699999999999998</v>
      </c>
      <c r="Q56" s="216">
        <v>0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4.0999999999999996</v>
      </c>
      <c r="M57" s="216">
        <v>1.1299999999999999</v>
      </c>
      <c r="N57" s="216">
        <v>1.25</v>
      </c>
      <c r="O57" s="216">
        <v>1.4</v>
      </c>
      <c r="P57" s="216">
        <v>2.0699999999999998</v>
      </c>
      <c r="Q57" s="216">
        <v>0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4.0999999999999996</v>
      </c>
      <c r="M58" s="216">
        <v>1.1299999999999999</v>
      </c>
      <c r="N58" s="216">
        <v>1.25</v>
      </c>
      <c r="O58" s="216">
        <v>1.4</v>
      </c>
      <c r="P58" s="216">
        <v>2.0699999999999998</v>
      </c>
      <c r="Q58" s="216">
        <v>0</v>
      </c>
      <c r="R58" s="216">
        <v>0.57999999999999996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0.55000000000000004</v>
      </c>
      <c r="N59" s="216">
        <v>1.25</v>
      </c>
      <c r="O59" s="216">
        <v>1.4</v>
      </c>
      <c r="P59" s="216">
        <v>2.0699999999999998</v>
      </c>
      <c r="Q59" s="216">
        <v>0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4.05</v>
      </c>
      <c r="M60" s="216">
        <v>0.55000000000000004</v>
      </c>
      <c r="N60" s="216">
        <v>1.25</v>
      </c>
      <c r="O60" s="216">
        <v>1.4</v>
      </c>
      <c r="P60" s="216">
        <v>2.0699999999999998</v>
      </c>
      <c r="Q60" s="216">
        <v>0</v>
      </c>
      <c r="R60" s="216">
        <v>0.57999999999999996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4.12</v>
      </c>
      <c r="M61" s="216">
        <v>0.55000000000000004</v>
      </c>
      <c r="N61" s="216">
        <v>1.25</v>
      </c>
      <c r="O61" s="216">
        <v>1.4</v>
      </c>
      <c r="P61" s="216">
        <v>2.0699999999999998</v>
      </c>
      <c r="Q61" s="216">
        <v>0</v>
      </c>
      <c r="R61" s="216">
        <v>0.56999999999999995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4.12</v>
      </c>
      <c r="M62" s="216">
        <v>0.55000000000000004</v>
      </c>
      <c r="N62" s="216">
        <v>1.25</v>
      </c>
      <c r="O62" s="216">
        <v>1.4</v>
      </c>
      <c r="P62" s="216">
        <v>2.0699999999999998</v>
      </c>
      <c r="Q62" s="216">
        <v>0</v>
      </c>
      <c r="R62" s="216">
        <v>0.56999999999999995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4.12</v>
      </c>
      <c r="M63" s="216">
        <v>0.55000000000000004</v>
      </c>
      <c r="N63" s="216">
        <v>1.25</v>
      </c>
      <c r="O63" s="216">
        <v>1.4</v>
      </c>
      <c r="P63" s="216">
        <v>2.0699999999999998</v>
      </c>
      <c r="Q63" s="216">
        <v>0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4.12</v>
      </c>
      <c r="M64" s="216">
        <v>0.55000000000000004</v>
      </c>
      <c r="N64" s="216">
        <v>1.25</v>
      </c>
      <c r="O64" s="216">
        <v>1.4</v>
      </c>
      <c r="P64" s="216">
        <v>2.0699999999999998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4.12</v>
      </c>
      <c r="M65" s="216">
        <v>0.55000000000000004</v>
      </c>
      <c r="N65" s="216">
        <v>1.25</v>
      </c>
      <c r="O65" s="216">
        <v>1.4</v>
      </c>
      <c r="P65" s="216">
        <v>2.0699999999999998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4.12</v>
      </c>
      <c r="M66" s="216">
        <v>0.55000000000000004</v>
      </c>
      <c r="N66" s="216">
        <v>1.25</v>
      </c>
      <c r="O66" s="216">
        <v>1.4</v>
      </c>
      <c r="P66" s="216">
        <v>2.0699999999999998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4.12</v>
      </c>
      <c r="M67" s="216">
        <v>0.55000000000000004</v>
      </c>
      <c r="N67" s="216">
        <v>1.25</v>
      </c>
      <c r="O67" s="216">
        <v>1.4</v>
      </c>
      <c r="P67" s="216">
        <v>2.0699999999999998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4.12</v>
      </c>
      <c r="M68" s="216">
        <v>0.55000000000000004</v>
      </c>
      <c r="N68" s="216">
        <v>1.25</v>
      </c>
      <c r="O68" s="216">
        <v>1.4</v>
      </c>
      <c r="P68" s="216">
        <v>2.0699999999999998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4.12</v>
      </c>
      <c r="M69" s="216">
        <v>0.55000000000000004</v>
      </c>
      <c r="N69" s="216">
        <v>1.25</v>
      </c>
      <c r="O69" s="216">
        <v>1.4</v>
      </c>
      <c r="P69" s="216">
        <v>2.0699999999999998</v>
      </c>
      <c r="Q69" s="216">
        <v>0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4.05</v>
      </c>
      <c r="M70" s="216">
        <v>0.55000000000000004</v>
      </c>
      <c r="N70" s="216">
        <v>1.25</v>
      </c>
      <c r="O70" s="216">
        <v>1.4</v>
      </c>
      <c r="P70" s="216">
        <v>2.0699999999999998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4.05</v>
      </c>
      <c r="M71" s="216">
        <v>0.55000000000000004</v>
      </c>
      <c r="N71" s="216">
        <v>1.25</v>
      </c>
      <c r="O71" s="216">
        <v>1.4</v>
      </c>
      <c r="P71" s="216">
        <v>2.0699999999999998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4.05</v>
      </c>
      <c r="M72" s="216">
        <v>0.55000000000000004</v>
      </c>
      <c r="N72" s="216">
        <v>1.25</v>
      </c>
      <c r="O72" s="216">
        <v>1.4</v>
      </c>
      <c r="P72" s="216">
        <v>2.0699999999999998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</v>
      </c>
      <c r="M73" s="216">
        <v>0.55000000000000004</v>
      </c>
      <c r="N73" s="216">
        <v>1.25</v>
      </c>
      <c r="O73" s="216">
        <v>1.4</v>
      </c>
      <c r="P73" s="216">
        <v>2.0699999999999998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4.0599999999999996</v>
      </c>
      <c r="M74" s="216">
        <v>0.55000000000000004</v>
      </c>
      <c r="N74" s="216">
        <v>1.25</v>
      </c>
      <c r="O74" s="216">
        <v>1.4</v>
      </c>
      <c r="P74" s="216">
        <v>2.0699999999999998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4.0599999999999996</v>
      </c>
      <c r="M75" s="216">
        <v>0.55000000000000004</v>
      </c>
      <c r="N75" s="216">
        <v>1.25</v>
      </c>
      <c r="O75" s="216">
        <v>1.4</v>
      </c>
      <c r="P75" s="216">
        <v>2.0699999999999998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4.05</v>
      </c>
      <c r="M76" s="216">
        <v>0.55000000000000004</v>
      </c>
      <c r="N76" s="216">
        <v>1.25</v>
      </c>
      <c r="O76" s="216">
        <v>1.4</v>
      </c>
      <c r="P76" s="216">
        <v>2.0699999999999998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4.05</v>
      </c>
      <c r="M77" s="216">
        <v>0.55000000000000004</v>
      </c>
      <c r="N77" s="216">
        <v>1.25</v>
      </c>
      <c r="O77" s="216">
        <v>1.4</v>
      </c>
      <c r="P77" s="216">
        <v>2.0699999999999998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4.05</v>
      </c>
      <c r="M78" s="216">
        <v>0.55000000000000004</v>
      </c>
      <c r="N78" s="216">
        <v>1.25</v>
      </c>
      <c r="O78" s="216">
        <v>1.4</v>
      </c>
      <c r="P78" s="216">
        <v>2.0699999999999998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4.05</v>
      </c>
      <c r="M79" s="216">
        <v>0.55000000000000004</v>
      </c>
      <c r="N79" s="216">
        <v>1.25</v>
      </c>
      <c r="O79" s="216">
        <v>1.4</v>
      </c>
      <c r="P79" s="216">
        <v>2.0699999999999998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0.55000000000000004</v>
      </c>
      <c r="N80" s="216">
        <v>1.25</v>
      </c>
      <c r="O80" s="216">
        <v>1.4</v>
      </c>
      <c r="P80" s="216">
        <v>2.0699999999999998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4.05</v>
      </c>
      <c r="M81" s="216">
        <v>0.55000000000000004</v>
      </c>
      <c r="N81" s="216">
        <v>1.25</v>
      </c>
      <c r="O81" s="216">
        <v>1.4</v>
      </c>
      <c r="P81" s="216">
        <v>2.0699999999999998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1.06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4.05</v>
      </c>
      <c r="M82" s="216">
        <v>0.55000000000000004</v>
      </c>
      <c r="N82" s="216">
        <v>1.25</v>
      </c>
      <c r="O82" s="216">
        <v>1.4</v>
      </c>
      <c r="P82" s="216">
        <v>2.0699999999999998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1.06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4.05</v>
      </c>
      <c r="M83" s="216">
        <v>0.55000000000000004</v>
      </c>
      <c r="N83" s="216">
        <v>1.25</v>
      </c>
      <c r="O83" s="216">
        <v>1.4</v>
      </c>
      <c r="P83" s="216">
        <v>2.0699999999999998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4.05</v>
      </c>
      <c r="M84" s="216">
        <v>0.55000000000000004</v>
      </c>
      <c r="N84" s="216">
        <v>1.25</v>
      </c>
      <c r="O84" s="216">
        <v>1.4</v>
      </c>
      <c r="P84" s="216">
        <v>2.0699999999999998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4.05</v>
      </c>
      <c r="M85" s="216">
        <v>0.55000000000000004</v>
      </c>
      <c r="N85" s="216">
        <v>1.25</v>
      </c>
      <c r="O85" s="216">
        <v>1.4</v>
      </c>
      <c r="P85" s="216">
        <v>2.0699999999999998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1.29</v>
      </c>
      <c r="L86" s="216">
        <v>4.05</v>
      </c>
      <c r="M86" s="216">
        <v>0.55000000000000004</v>
      </c>
      <c r="N86" s="216">
        <v>1.25</v>
      </c>
      <c r="O86" s="216">
        <v>1.4</v>
      </c>
      <c r="P86" s="216">
        <v>2.0699999999999998</v>
      </c>
      <c r="Q86" s="216">
        <v>0</v>
      </c>
      <c r="R86" s="216">
        <v>0.56000000000000005</v>
      </c>
      <c r="S86" s="216">
        <v>0.28999999999999998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1.29</v>
      </c>
      <c r="L87" s="216">
        <v>4.05</v>
      </c>
      <c r="M87" s="216">
        <v>0.55000000000000004</v>
      </c>
      <c r="N87" s="216">
        <v>1.25</v>
      </c>
      <c r="O87" s="216">
        <v>1.4</v>
      </c>
      <c r="P87" s="216">
        <v>2.0699999999999998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1.29</v>
      </c>
      <c r="L88" s="216">
        <v>4.05</v>
      </c>
      <c r="M88" s="216">
        <v>0.55000000000000004</v>
      </c>
      <c r="N88" s="216">
        <v>1.25</v>
      </c>
      <c r="O88" s="216">
        <v>1.4</v>
      </c>
      <c r="P88" s="216">
        <v>2.0699999999999998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1.29</v>
      </c>
      <c r="L89" s="216">
        <v>4.05</v>
      </c>
      <c r="M89" s="216">
        <v>0.55000000000000004</v>
      </c>
      <c r="N89" s="216">
        <v>1.25</v>
      </c>
      <c r="O89" s="216">
        <v>1.4</v>
      </c>
      <c r="P89" s="216">
        <v>2.0699999999999998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1.29</v>
      </c>
      <c r="L90" s="216">
        <v>4.05</v>
      </c>
      <c r="M90" s="216">
        <v>0.55000000000000004</v>
      </c>
      <c r="N90" s="216">
        <v>1.25</v>
      </c>
      <c r="O90" s="216">
        <v>1.4</v>
      </c>
      <c r="P90" s="216">
        <v>2.0699999999999998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1.29</v>
      </c>
      <c r="L91" s="216">
        <v>4.05</v>
      </c>
      <c r="M91" s="216">
        <v>0.55000000000000004</v>
      </c>
      <c r="N91" s="216">
        <v>1.25</v>
      </c>
      <c r="O91" s="216">
        <v>1.4</v>
      </c>
      <c r="P91" s="216">
        <v>2.0699999999999998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1.29</v>
      </c>
      <c r="L92" s="216">
        <v>4.05</v>
      </c>
      <c r="M92" s="216">
        <v>0.55000000000000004</v>
      </c>
      <c r="N92" s="216">
        <v>1.25</v>
      </c>
      <c r="O92" s="216">
        <v>1.4</v>
      </c>
      <c r="P92" s="216">
        <v>2.0699999999999998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1.3</v>
      </c>
      <c r="L93" s="216">
        <v>4.05</v>
      </c>
      <c r="M93" s="216">
        <v>0.55000000000000004</v>
      </c>
      <c r="N93" s="216">
        <v>1.25</v>
      </c>
      <c r="O93" s="216">
        <v>1.4</v>
      </c>
      <c r="P93" s="216">
        <v>2.0699999999999998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1.3</v>
      </c>
      <c r="L94" s="216">
        <v>4.05</v>
      </c>
      <c r="M94" s="216">
        <v>0.55000000000000004</v>
      </c>
      <c r="N94" s="216">
        <v>1.25</v>
      </c>
      <c r="O94" s="216">
        <v>1.4</v>
      </c>
      <c r="P94" s="216">
        <v>2.0699999999999998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1.29</v>
      </c>
      <c r="L95" s="216">
        <v>4.05</v>
      </c>
      <c r="M95" s="216">
        <v>0.55000000000000004</v>
      </c>
      <c r="N95" s="216">
        <v>1.25</v>
      </c>
      <c r="O95" s="216">
        <v>1.4</v>
      </c>
      <c r="P95" s="216">
        <v>2.0699999999999998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19.12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1.31</v>
      </c>
      <c r="L96" s="216">
        <v>4.05</v>
      </c>
      <c r="M96" s="216">
        <v>0.55000000000000004</v>
      </c>
      <c r="N96" s="216">
        <v>1.25</v>
      </c>
      <c r="O96" s="216">
        <v>1.4</v>
      </c>
      <c r="P96" s="216">
        <v>2.0699999999999998</v>
      </c>
      <c r="Q96" s="216">
        <v>0</v>
      </c>
      <c r="R96" s="216">
        <v>0.56000000000000005</v>
      </c>
      <c r="S96" s="216">
        <v>0.28999999999999998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19.12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1.31</v>
      </c>
      <c r="L97" s="216">
        <v>4.05</v>
      </c>
      <c r="M97" s="216">
        <v>0.55000000000000004</v>
      </c>
      <c r="N97" s="216">
        <v>1.25</v>
      </c>
      <c r="O97" s="216">
        <v>1.4</v>
      </c>
      <c r="P97" s="216">
        <v>2.0699999999999998</v>
      </c>
      <c r="Q97" s="216">
        <v>0</v>
      </c>
      <c r="R97" s="216">
        <v>0.56000000000000005</v>
      </c>
      <c r="S97" s="216">
        <v>0.28999999999999998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19.12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1.31</v>
      </c>
      <c r="L98" s="216">
        <v>4.05</v>
      </c>
      <c r="M98" s="216">
        <v>0.55000000000000004</v>
      </c>
      <c r="N98" s="216">
        <v>1.25</v>
      </c>
      <c r="O98" s="216">
        <v>1.4</v>
      </c>
      <c r="P98" s="216">
        <v>2.0699999999999998</v>
      </c>
      <c r="Q98" s="216">
        <v>0</v>
      </c>
      <c r="R98" s="216">
        <v>0.56000000000000005</v>
      </c>
      <c r="S98" s="216">
        <v>0.28999999999999998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19.12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2.7152500000000045E-2</v>
      </c>
      <c r="L99">
        <f t="shared" si="0"/>
        <v>9.7980000000000053E-2</v>
      </c>
      <c r="M99">
        <f t="shared" si="0"/>
        <v>2.1319999999999985E-2</v>
      </c>
      <c r="N99">
        <f t="shared" si="0"/>
        <v>0.03</v>
      </c>
      <c r="O99">
        <f t="shared" si="0"/>
        <v>3.360000000000006E-2</v>
      </c>
      <c r="P99">
        <f t="shared" si="0"/>
        <v>4.9679999999999891E-2</v>
      </c>
      <c r="Q99">
        <f t="shared" si="0"/>
        <v>3.3000000000000005E-4</v>
      </c>
      <c r="R99">
        <f t="shared" si="0"/>
        <v>1.3530000000000013E-2</v>
      </c>
      <c r="S99">
        <f t="shared" si="0"/>
        <v>6.8799999999999981E-3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4.2387500000000029E-2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0.47013500000000014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32.86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32.86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32.86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32.86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32.86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32.86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32.86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32.909999999999997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32.909999999999997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32.909999999999997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32.909999999999997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32.909999999999997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32.909999999999997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32.909999999999997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32.909999999999997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32.909999999999997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32.909999999999997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32.909999999999997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32.909999999999997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32.909999999999997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32.909999999999997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32.909999999999997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32.909999999999997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32.909999999999997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32.909999999999997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32.909999999999997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32.909999999999997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32.909999999999997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32.909999999999997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32.909999999999997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32.909999999999997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32.909999999999997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32.909999999999997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32.909999999999997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32.909999999999997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32.909999999999997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32.909999999999997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32.909999999999997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32.909999999999997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32.909999999999997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32.86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32.86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32.86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32.86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32.86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32.81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32.81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32.81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32.81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31.27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31.27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31.27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31.27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31.27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31.27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31.27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31.27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31.27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31.27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31.27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31.27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31.27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31.27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31.27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31.27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31.27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31.27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31.27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31.27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31.27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31.27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32.03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32.03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32.03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32.03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32.03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32.79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32.79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32.79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32.79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32.79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285.43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32.79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285.43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32.79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285.43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32.79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285.43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32.79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32.79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32.79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32.79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32.79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32.79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32.79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32.79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0.78157999999999983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6.4954300000000007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35.5</v>
      </c>
      <c r="H3" s="216">
        <v>0</v>
      </c>
      <c r="I3" s="216">
        <v>46.03</v>
      </c>
      <c r="J3" s="216">
        <v>3.73</v>
      </c>
      <c r="K3" s="216">
        <v>249.59</v>
      </c>
      <c r="L3" s="216">
        <v>11.43</v>
      </c>
      <c r="M3" s="216">
        <v>2.36</v>
      </c>
      <c r="N3" s="216">
        <v>1.95</v>
      </c>
      <c r="O3" s="216">
        <v>2.72</v>
      </c>
      <c r="P3" s="216">
        <v>1.06</v>
      </c>
      <c r="Q3" s="216">
        <v>7.13</v>
      </c>
      <c r="R3" s="216">
        <v>0.71</v>
      </c>
      <c r="S3" s="216">
        <v>8.4</v>
      </c>
      <c r="T3" s="216">
        <v>1.67</v>
      </c>
      <c r="U3" s="216">
        <v>1.84</v>
      </c>
      <c r="V3" s="216">
        <v>0.32</v>
      </c>
      <c r="W3" s="216">
        <v>0.65</v>
      </c>
      <c r="X3" s="216">
        <v>2.2999999999999998</v>
      </c>
      <c r="Y3" s="216">
        <v>0</v>
      </c>
      <c r="Z3" s="216">
        <v>2.17</v>
      </c>
      <c r="AA3" s="216">
        <v>1.23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20.18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35.5</v>
      </c>
      <c r="H4" s="216">
        <v>0</v>
      </c>
      <c r="I4" s="216">
        <v>46.03</v>
      </c>
      <c r="J4" s="216">
        <v>3.73</v>
      </c>
      <c r="K4" s="216">
        <v>249.6</v>
      </c>
      <c r="L4" s="216">
        <v>11.43</v>
      </c>
      <c r="M4" s="216">
        <v>2.36</v>
      </c>
      <c r="N4" s="216">
        <v>1.95</v>
      </c>
      <c r="O4" s="216">
        <v>2.72</v>
      </c>
      <c r="P4" s="216">
        <v>1.06</v>
      </c>
      <c r="Q4" s="216">
        <v>7.13</v>
      </c>
      <c r="R4" s="216">
        <v>0.71</v>
      </c>
      <c r="S4" s="216">
        <v>8.4</v>
      </c>
      <c r="T4" s="216">
        <v>1.67</v>
      </c>
      <c r="U4" s="216">
        <v>1.84</v>
      </c>
      <c r="V4" s="216">
        <v>0.32</v>
      </c>
      <c r="W4" s="216">
        <v>0.65</v>
      </c>
      <c r="X4" s="216">
        <v>2.2999999999999998</v>
      </c>
      <c r="Y4" s="216">
        <v>0</v>
      </c>
      <c r="Z4" s="216">
        <v>2.17</v>
      </c>
      <c r="AA4" s="216">
        <v>20.190000000000001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20.18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35.5</v>
      </c>
      <c r="H5" s="216">
        <v>0</v>
      </c>
      <c r="I5" s="216">
        <v>46.03</v>
      </c>
      <c r="J5" s="216">
        <v>3.73</v>
      </c>
      <c r="K5" s="216">
        <v>245.43</v>
      </c>
      <c r="L5" s="216">
        <v>11.43</v>
      </c>
      <c r="M5" s="216">
        <v>2.36</v>
      </c>
      <c r="N5" s="216">
        <v>1.95</v>
      </c>
      <c r="O5" s="216">
        <v>2.72</v>
      </c>
      <c r="P5" s="216">
        <v>1.06</v>
      </c>
      <c r="Q5" s="216">
        <v>5.72</v>
      </c>
      <c r="R5" s="216">
        <v>15.15</v>
      </c>
      <c r="S5" s="216">
        <v>8.4</v>
      </c>
      <c r="T5" s="216">
        <v>1.67</v>
      </c>
      <c r="U5" s="216">
        <v>1.84</v>
      </c>
      <c r="V5" s="216">
        <v>0.32</v>
      </c>
      <c r="W5" s="216">
        <v>0.65</v>
      </c>
      <c r="X5" s="216">
        <v>2.2999999999999998</v>
      </c>
      <c r="Y5" s="216">
        <v>0</v>
      </c>
      <c r="Z5" s="216">
        <v>2.17</v>
      </c>
      <c r="AA5" s="216">
        <v>19.98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17.36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35.5</v>
      </c>
      <c r="H6" s="216">
        <v>0</v>
      </c>
      <c r="I6" s="216">
        <v>46.03</v>
      </c>
      <c r="J6" s="216">
        <v>3.73</v>
      </c>
      <c r="K6" s="216">
        <v>245.46</v>
      </c>
      <c r="L6" s="216">
        <v>11.43</v>
      </c>
      <c r="M6" s="216">
        <v>2.36</v>
      </c>
      <c r="N6" s="216">
        <v>1.95</v>
      </c>
      <c r="O6" s="216">
        <v>2.72</v>
      </c>
      <c r="P6" s="216">
        <v>1.06</v>
      </c>
      <c r="Q6" s="216">
        <v>5.72</v>
      </c>
      <c r="R6" s="216">
        <v>15.15</v>
      </c>
      <c r="S6" s="216">
        <v>8.4</v>
      </c>
      <c r="T6" s="216">
        <v>1.67</v>
      </c>
      <c r="U6" s="216">
        <v>1.84</v>
      </c>
      <c r="V6" s="216">
        <v>0.32</v>
      </c>
      <c r="W6" s="216">
        <v>13.44</v>
      </c>
      <c r="X6" s="216">
        <v>2.2999999999999998</v>
      </c>
      <c r="Y6" s="216">
        <v>0</v>
      </c>
      <c r="Z6" s="216">
        <v>2.17</v>
      </c>
      <c r="AA6" s="216">
        <v>19.98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17.36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35.5</v>
      </c>
      <c r="H7" s="216">
        <v>0</v>
      </c>
      <c r="I7" s="216">
        <v>46.03</v>
      </c>
      <c r="J7" s="216">
        <v>3.73</v>
      </c>
      <c r="K7" s="216">
        <v>245.4</v>
      </c>
      <c r="L7" s="216">
        <v>11.43</v>
      </c>
      <c r="M7" s="216">
        <v>2.36</v>
      </c>
      <c r="N7" s="216">
        <v>1.95</v>
      </c>
      <c r="O7" s="216">
        <v>2.72</v>
      </c>
      <c r="P7" s="216">
        <v>1.06</v>
      </c>
      <c r="Q7" s="216">
        <v>4.25</v>
      </c>
      <c r="R7" s="216">
        <v>15.15</v>
      </c>
      <c r="S7" s="216">
        <v>8.17</v>
      </c>
      <c r="T7" s="216">
        <v>1.67</v>
      </c>
      <c r="U7" s="216">
        <v>1.84</v>
      </c>
      <c r="V7" s="216">
        <v>9.1</v>
      </c>
      <c r="W7" s="216">
        <v>13.44</v>
      </c>
      <c r="X7" s="216">
        <v>2.2999999999999998</v>
      </c>
      <c r="Y7" s="216">
        <v>0</v>
      </c>
      <c r="Z7" s="216">
        <v>2.17</v>
      </c>
      <c r="AA7" s="216">
        <v>20.190000000000001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17.36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35.5</v>
      </c>
      <c r="H8" s="216">
        <v>0</v>
      </c>
      <c r="I8" s="216">
        <v>46.03</v>
      </c>
      <c r="J8" s="216">
        <v>3.73</v>
      </c>
      <c r="K8" s="216">
        <v>245.43</v>
      </c>
      <c r="L8" s="216">
        <v>11.43</v>
      </c>
      <c r="M8" s="216">
        <v>2.36</v>
      </c>
      <c r="N8" s="216">
        <v>1.95</v>
      </c>
      <c r="O8" s="216">
        <v>2.72</v>
      </c>
      <c r="P8" s="216">
        <v>1.06</v>
      </c>
      <c r="Q8" s="216">
        <v>2.48</v>
      </c>
      <c r="R8" s="216">
        <v>15.15</v>
      </c>
      <c r="S8" s="216">
        <v>8.17</v>
      </c>
      <c r="T8" s="216">
        <v>1.67</v>
      </c>
      <c r="U8" s="216">
        <v>1.84</v>
      </c>
      <c r="V8" s="216">
        <v>9.1</v>
      </c>
      <c r="W8" s="216">
        <v>13.44</v>
      </c>
      <c r="X8" s="216">
        <v>2.2999999999999998</v>
      </c>
      <c r="Y8" s="216">
        <v>0</v>
      </c>
      <c r="Z8" s="216">
        <v>2.17</v>
      </c>
      <c r="AA8" s="216">
        <v>20.190000000000001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17.36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35.5</v>
      </c>
      <c r="H9" s="216">
        <v>0</v>
      </c>
      <c r="I9" s="216">
        <v>46.03</v>
      </c>
      <c r="J9" s="216">
        <v>3.73</v>
      </c>
      <c r="K9" s="216">
        <v>245.4</v>
      </c>
      <c r="L9" s="216">
        <v>11.43</v>
      </c>
      <c r="M9" s="216">
        <v>2.36</v>
      </c>
      <c r="N9" s="216">
        <v>1.95</v>
      </c>
      <c r="O9" s="216">
        <v>2.72</v>
      </c>
      <c r="P9" s="216">
        <v>1.06</v>
      </c>
      <c r="Q9" s="216">
        <v>0.69</v>
      </c>
      <c r="R9" s="216">
        <v>15.15</v>
      </c>
      <c r="S9" s="216">
        <v>8.16</v>
      </c>
      <c r="T9" s="216">
        <v>1.67</v>
      </c>
      <c r="U9" s="216">
        <v>1.84</v>
      </c>
      <c r="V9" s="216">
        <v>9.1</v>
      </c>
      <c r="W9" s="216">
        <v>13.44</v>
      </c>
      <c r="X9" s="216">
        <v>2.2999999999999998</v>
      </c>
      <c r="Y9" s="216">
        <v>0</v>
      </c>
      <c r="Z9" s="216">
        <v>2.17</v>
      </c>
      <c r="AA9" s="216">
        <v>20.190000000000001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17.36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35.5</v>
      </c>
      <c r="H10" s="216">
        <v>0</v>
      </c>
      <c r="I10" s="216">
        <v>46.03</v>
      </c>
      <c r="J10" s="216">
        <v>3.73</v>
      </c>
      <c r="K10" s="216">
        <v>245.43</v>
      </c>
      <c r="L10" s="216">
        <v>11.43</v>
      </c>
      <c r="M10" s="216">
        <v>2.36</v>
      </c>
      <c r="N10" s="216">
        <v>1.95</v>
      </c>
      <c r="O10" s="216">
        <v>2.72</v>
      </c>
      <c r="P10" s="216">
        <v>1.06</v>
      </c>
      <c r="Q10" s="216">
        <v>0.35</v>
      </c>
      <c r="R10" s="216">
        <v>15.15</v>
      </c>
      <c r="S10" s="216">
        <v>8.16</v>
      </c>
      <c r="T10" s="216">
        <v>1.67</v>
      </c>
      <c r="U10" s="216">
        <v>1.84</v>
      </c>
      <c r="V10" s="216">
        <v>9.1</v>
      </c>
      <c r="W10" s="216">
        <v>13.44</v>
      </c>
      <c r="X10" s="216">
        <v>2.2999999999999998</v>
      </c>
      <c r="Y10" s="216">
        <v>0</v>
      </c>
      <c r="Z10" s="216">
        <v>2.17</v>
      </c>
      <c r="AA10" s="216">
        <v>20.190000000000001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17.36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35.5</v>
      </c>
      <c r="H11" s="216">
        <v>0</v>
      </c>
      <c r="I11" s="216">
        <v>46.03</v>
      </c>
      <c r="J11" s="216">
        <v>3.73</v>
      </c>
      <c r="K11" s="216">
        <v>244.64</v>
      </c>
      <c r="L11" s="216">
        <v>11.43</v>
      </c>
      <c r="M11" s="216">
        <v>2.36</v>
      </c>
      <c r="N11" s="216">
        <v>1.95</v>
      </c>
      <c r="O11" s="216">
        <v>2.72</v>
      </c>
      <c r="P11" s="216">
        <v>1.06</v>
      </c>
      <c r="Q11" s="216">
        <v>0.1</v>
      </c>
      <c r="R11" s="216">
        <v>15.15</v>
      </c>
      <c r="S11" s="216">
        <v>6.25</v>
      </c>
      <c r="T11" s="216">
        <v>1.67</v>
      </c>
      <c r="U11" s="216">
        <v>1.84</v>
      </c>
      <c r="V11" s="216">
        <v>9.1</v>
      </c>
      <c r="W11" s="216">
        <v>13.44</v>
      </c>
      <c r="X11" s="216">
        <v>2.2999999999999998</v>
      </c>
      <c r="Y11" s="216">
        <v>0</v>
      </c>
      <c r="Z11" s="216">
        <v>41.83</v>
      </c>
      <c r="AA11" s="216">
        <v>20.190000000000001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17.36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35.5</v>
      </c>
      <c r="H12" s="216">
        <v>0</v>
      </c>
      <c r="I12" s="216">
        <v>46.03</v>
      </c>
      <c r="J12" s="216">
        <v>3.73</v>
      </c>
      <c r="K12" s="216">
        <v>244.65</v>
      </c>
      <c r="L12" s="216">
        <v>11.43</v>
      </c>
      <c r="M12" s="216">
        <v>2.36</v>
      </c>
      <c r="N12" s="216">
        <v>1.95</v>
      </c>
      <c r="O12" s="216">
        <v>2.72</v>
      </c>
      <c r="P12" s="216">
        <v>1.06</v>
      </c>
      <c r="Q12" s="216">
        <v>0.04</v>
      </c>
      <c r="R12" s="216">
        <v>15.15</v>
      </c>
      <c r="S12" s="216">
        <v>6.25</v>
      </c>
      <c r="T12" s="216">
        <v>1.67</v>
      </c>
      <c r="U12" s="216">
        <v>1.84</v>
      </c>
      <c r="V12" s="216">
        <v>9.1</v>
      </c>
      <c r="W12" s="216">
        <v>13.44</v>
      </c>
      <c r="X12" s="216">
        <v>2.2999999999999998</v>
      </c>
      <c r="Y12" s="216">
        <v>0</v>
      </c>
      <c r="Z12" s="216">
        <v>41.83</v>
      </c>
      <c r="AA12" s="216">
        <v>20.190000000000001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17.36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35.5</v>
      </c>
      <c r="H13" s="216">
        <v>0</v>
      </c>
      <c r="I13" s="216">
        <v>46.03</v>
      </c>
      <c r="J13" s="216">
        <v>3.73</v>
      </c>
      <c r="K13" s="216">
        <v>245.02</v>
      </c>
      <c r="L13" s="216">
        <v>11.43</v>
      </c>
      <c r="M13" s="216">
        <v>2.36</v>
      </c>
      <c r="N13" s="216">
        <v>1.95</v>
      </c>
      <c r="O13" s="216">
        <v>2.72</v>
      </c>
      <c r="P13" s="216">
        <v>1.06</v>
      </c>
      <c r="Q13" s="216">
        <v>10.02</v>
      </c>
      <c r="R13" s="216">
        <v>15.15</v>
      </c>
      <c r="S13" s="216">
        <v>6.59</v>
      </c>
      <c r="T13" s="216">
        <v>1.67</v>
      </c>
      <c r="U13" s="216">
        <v>1.84</v>
      </c>
      <c r="V13" s="216">
        <v>9.1</v>
      </c>
      <c r="W13" s="216">
        <v>13.44</v>
      </c>
      <c r="X13" s="216">
        <v>2.2999999999999998</v>
      </c>
      <c r="Y13" s="216">
        <v>0</v>
      </c>
      <c r="Z13" s="216">
        <v>41.83</v>
      </c>
      <c r="AA13" s="216">
        <v>20.190000000000001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17.36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35.5</v>
      </c>
      <c r="H14" s="216">
        <v>0</v>
      </c>
      <c r="I14" s="216">
        <v>46.03</v>
      </c>
      <c r="J14" s="216">
        <v>3.73</v>
      </c>
      <c r="K14" s="216">
        <v>245.02</v>
      </c>
      <c r="L14" s="216">
        <v>11.43</v>
      </c>
      <c r="M14" s="216">
        <v>2.36</v>
      </c>
      <c r="N14" s="216">
        <v>1.95</v>
      </c>
      <c r="O14" s="216">
        <v>2.72</v>
      </c>
      <c r="P14" s="216">
        <v>1.06</v>
      </c>
      <c r="Q14" s="216">
        <v>10.02</v>
      </c>
      <c r="R14" s="216">
        <v>15.15</v>
      </c>
      <c r="S14" s="216">
        <v>6.59</v>
      </c>
      <c r="T14" s="216">
        <v>1.67</v>
      </c>
      <c r="U14" s="216">
        <v>1.84</v>
      </c>
      <c r="V14" s="216">
        <v>9.1</v>
      </c>
      <c r="W14" s="216">
        <v>13.44</v>
      </c>
      <c r="X14" s="216">
        <v>2.2999999999999998</v>
      </c>
      <c r="Y14" s="216">
        <v>0</v>
      </c>
      <c r="Z14" s="216">
        <v>41.83</v>
      </c>
      <c r="AA14" s="216">
        <v>20.190000000000001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17.36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35.5</v>
      </c>
      <c r="H15" s="216">
        <v>0</v>
      </c>
      <c r="I15" s="216">
        <v>46.03</v>
      </c>
      <c r="J15" s="216">
        <v>3.73</v>
      </c>
      <c r="K15" s="216">
        <v>245.02</v>
      </c>
      <c r="L15" s="216">
        <v>11.43</v>
      </c>
      <c r="M15" s="216">
        <v>2.36</v>
      </c>
      <c r="N15" s="216">
        <v>1.95</v>
      </c>
      <c r="O15" s="216">
        <v>2.72</v>
      </c>
      <c r="P15" s="216">
        <v>1.06</v>
      </c>
      <c r="Q15" s="216">
        <v>10.02</v>
      </c>
      <c r="R15" s="216">
        <v>15.15</v>
      </c>
      <c r="S15" s="216">
        <v>6.59</v>
      </c>
      <c r="T15" s="216">
        <v>1.67</v>
      </c>
      <c r="U15" s="216">
        <v>1.84</v>
      </c>
      <c r="V15" s="216">
        <v>9.1</v>
      </c>
      <c r="W15" s="216">
        <v>13.44</v>
      </c>
      <c r="X15" s="216">
        <v>2.2999999999999998</v>
      </c>
      <c r="Y15" s="216">
        <v>0</v>
      </c>
      <c r="Z15" s="216">
        <v>41.83</v>
      </c>
      <c r="AA15" s="216">
        <v>20.190000000000001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17.36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35.5</v>
      </c>
      <c r="H16" s="216">
        <v>0</v>
      </c>
      <c r="I16" s="216">
        <v>46.03</v>
      </c>
      <c r="J16" s="216">
        <v>3.73</v>
      </c>
      <c r="K16" s="216">
        <v>245.02</v>
      </c>
      <c r="L16" s="216">
        <v>11.28</v>
      </c>
      <c r="M16" s="216">
        <v>2.36</v>
      </c>
      <c r="N16" s="216">
        <v>1.95</v>
      </c>
      <c r="O16" s="216">
        <v>2.72</v>
      </c>
      <c r="P16" s="216">
        <v>1.06</v>
      </c>
      <c r="Q16" s="216">
        <v>10.02</v>
      </c>
      <c r="R16" s="216">
        <v>15.15</v>
      </c>
      <c r="S16" s="216">
        <v>6.59</v>
      </c>
      <c r="T16" s="216">
        <v>1.67</v>
      </c>
      <c r="U16" s="216">
        <v>1.84</v>
      </c>
      <c r="V16" s="216">
        <v>9.1</v>
      </c>
      <c r="W16" s="216">
        <v>13.44</v>
      </c>
      <c r="X16" s="216">
        <v>2.2999999999999998</v>
      </c>
      <c r="Y16" s="216">
        <v>0</v>
      </c>
      <c r="Z16" s="216">
        <v>41.83</v>
      </c>
      <c r="AA16" s="216">
        <v>20.190000000000001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17.36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35.5</v>
      </c>
      <c r="H17" s="216">
        <v>0</v>
      </c>
      <c r="I17" s="216">
        <v>46.03</v>
      </c>
      <c r="J17" s="216">
        <v>3.73</v>
      </c>
      <c r="K17" s="216">
        <v>244.66</v>
      </c>
      <c r="L17" s="216">
        <v>11.27</v>
      </c>
      <c r="M17" s="216">
        <v>2.36</v>
      </c>
      <c r="N17" s="216">
        <v>1.95</v>
      </c>
      <c r="O17" s="216">
        <v>2.72</v>
      </c>
      <c r="P17" s="216">
        <v>1.06</v>
      </c>
      <c r="Q17" s="216">
        <v>10.02</v>
      </c>
      <c r="R17" s="216">
        <v>15.05</v>
      </c>
      <c r="S17" s="216">
        <v>6.25</v>
      </c>
      <c r="T17" s="216">
        <v>1.67</v>
      </c>
      <c r="U17" s="216">
        <v>1.84</v>
      </c>
      <c r="V17" s="216">
        <v>9.1</v>
      </c>
      <c r="W17" s="216">
        <v>13.44</v>
      </c>
      <c r="X17" s="216">
        <v>0</v>
      </c>
      <c r="Y17" s="216">
        <v>0</v>
      </c>
      <c r="Z17" s="216">
        <v>41.83</v>
      </c>
      <c r="AA17" s="216">
        <v>20.190000000000001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17.36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35.5</v>
      </c>
      <c r="H18" s="216">
        <v>0</v>
      </c>
      <c r="I18" s="216">
        <v>46.03</v>
      </c>
      <c r="J18" s="216">
        <v>3.73</v>
      </c>
      <c r="K18" s="216">
        <v>244.67</v>
      </c>
      <c r="L18" s="216">
        <v>11.27</v>
      </c>
      <c r="M18" s="216">
        <v>2.36</v>
      </c>
      <c r="N18" s="216">
        <v>1.95</v>
      </c>
      <c r="O18" s="216">
        <v>2.72</v>
      </c>
      <c r="P18" s="216">
        <v>1.06</v>
      </c>
      <c r="Q18" s="216">
        <v>10.02</v>
      </c>
      <c r="R18" s="216">
        <v>15.05</v>
      </c>
      <c r="S18" s="216">
        <v>6.25</v>
      </c>
      <c r="T18" s="216">
        <v>1.67</v>
      </c>
      <c r="U18" s="216">
        <v>1.84</v>
      </c>
      <c r="V18" s="216">
        <v>9.1</v>
      </c>
      <c r="W18" s="216">
        <v>13.44</v>
      </c>
      <c r="X18" s="216">
        <v>0</v>
      </c>
      <c r="Y18" s="216">
        <v>0</v>
      </c>
      <c r="Z18" s="216">
        <v>41.83</v>
      </c>
      <c r="AA18" s="216">
        <v>20.190000000000001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17.36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35.5</v>
      </c>
      <c r="H19" s="216">
        <v>0</v>
      </c>
      <c r="I19" s="216">
        <v>46.03</v>
      </c>
      <c r="J19" s="216">
        <v>3.73</v>
      </c>
      <c r="K19" s="216">
        <v>244.66</v>
      </c>
      <c r="L19" s="216">
        <v>11.27</v>
      </c>
      <c r="M19" s="216">
        <v>2.36</v>
      </c>
      <c r="N19" s="216">
        <v>1.95</v>
      </c>
      <c r="O19" s="216">
        <v>2.72</v>
      </c>
      <c r="P19" s="216">
        <v>1.06</v>
      </c>
      <c r="Q19" s="216">
        <v>10.02</v>
      </c>
      <c r="R19" s="216">
        <v>15.05</v>
      </c>
      <c r="S19" s="216">
        <v>6.25</v>
      </c>
      <c r="T19" s="216">
        <v>1.67</v>
      </c>
      <c r="U19" s="216">
        <v>1.84</v>
      </c>
      <c r="V19" s="216">
        <v>9.1</v>
      </c>
      <c r="W19" s="216">
        <v>13.44</v>
      </c>
      <c r="X19" s="216">
        <v>2.2999999999999998</v>
      </c>
      <c r="Y19" s="216">
        <v>0</v>
      </c>
      <c r="Z19" s="216">
        <v>41.83</v>
      </c>
      <c r="AA19" s="216">
        <v>20.190000000000001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15.59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35.5</v>
      </c>
      <c r="H20" s="216">
        <v>0</v>
      </c>
      <c r="I20" s="216">
        <v>46.03</v>
      </c>
      <c r="J20" s="216">
        <v>3.73</v>
      </c>
      <c r="K20" s="216">
        <v>244.67</v>
      </c>
      <c r="L20" s="216">
        <v>11.27</v>
      </c>
      <c r="M20" s="216">
        <v>2.36</v>
      </c>
      <c r="N20" s="216">
        <v>1.95</v>
      </c>
      <c r="O20" s="216">
        <v>2.72</v>
      </c>
      <c r="P20" s="216">
        <v>1.06</v>
      </c>
      <c r="Q20" s="216">
        <v>10.02</v>
      </c>
      <c r="R20" s="216">
        <v>15.05</v>
      </c>
      <c r="S20" s="216">
        <v>6.25</v>
      </c>
      <c r="T20" s="216">
        <v>1.67</v>
      </c>
      <c r="U20" s="216">
        <v>1.84</v>
      </c>
      <c r="V20" s="216">
        <v>9.1</v>
      </c>
      <c r="W20" s="216">
        <v>13.44</v>
      </c>
      <c r="X20" s="216">
        <v>2.2999999999999998</v>
      </c>
      <c r="Y20" s="216">
        <v>0</v>
      </c>
      <c r="Z20" s="216">
        <v>41.83</v>
      </c>
      <c r="AA20" s="216">
        <v>20.190000000000001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15.59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35.5</v>
      </c>
      <c r="H21" s="216">
        <v>0</v>
      </c>
      <c r="I21" s="216">
        <v>46.03</v>
      </c>
      <c r="J21" s="216">
        <v>3.73</v>
      </c>
      <c r="K21" s="216">
        <v>244.66</v>
      </c>
      <c r="L21" s="216">
        <v>11.27</v>
      </c>
      <c r="M21" s="216">
        <v>2.36</v>
      </c>
      <c r="N21" s="216">
        <v>1.95</v>
      </c>
      <c r="O21" s="216">
        <v>2.72</v>
      </c>
      <c r="P21" s="216">
        <v>1.06</v>
      </c>
      <c r="Q21" s="216">
        <v>10.02</v>
      </c>
      <c r="R21" s="216">
        <v>15.05</v>
      </c>
      <c r="S21" s="216">
        <v>6.25</v>
      </c>
      <c r="T21" s="216">
        <v>1.67</v>
      </c>
      <c r="U21" s="216">
        <v>1.84</v>
      </c>
      <c r="V21" s="216">
        <v>9.1</v>
      </c>
      <c r="W21" s="216">
        <v>13.44</v>
      </c>
      <c r="X21" s="216">
        <v>2.2999999999999998</v>
      </c>
      <c r="Y21" s="216">
        <v>0</v>
      </c>
      <c r="Z21" s="216">
        <v>41.83</v>
      </c>
      <c r="AA21" s="216">
        <v>20.190000000000001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15.59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35.5</v>
      </c>
      <c r="H22" s="216">
        <v>0</v>
      </c>
      <c r="I22" s="216">
        <v>46.03</v>
      </c>
      <c r="J22" s="216">
        <v>3.73</v>
      </c>
      <c r="K22" s="216">
        <v>244.67</v>
      </c>
      <c r="L22" s="216">
        <v>11.27</v>
      </c>
      <c r="M22" s="216">
        <v>2.36</v>
      </c>
      <c r="N22" s="216">
        <v>1.95</v>
      </c>
      <c r="O22" s="216">
        <v>2.72</v>
      </c>
      <c r="P22" s="216">
        <v>1.06</v>
      </c>
      <c r="Q22" s="216">
        <v>10.02</v>
      </c>
      <c r="R22" s="216">
        <v>15.05</v>
      </c>
      <c r="S22" s="216">
        <v>6.25</v>
      </c>
      <c r="T22" s="216">
        <v>1.67</v>
      </c>
      <c r="U22" s="216">
        <v>1.84</v>
      </c>
      <c r="V22" s="216">
        <v>9.1</v>
      </c>
      <c r="W22" s="216">
        <v>13.44</v>
      </c>
      <c r="X22" s="216">
        <v>2.2999999999999998</v>
      </c>
      <c r="Y22" s="216">
        <v>0</v>
      </c>
      <c r="Z22" s="216">
        <v>41.83</v>
      </c>
      <c r="AA22" s="216">
        <v>20.190000000000001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15.59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35.5</v>
      </c>
      <c r="H23" s="216">
        <v>0</v>
      </c>
      <c r="I23" s="216">
        <v>46.03</v>
      </c>
      <c r="J23" s="216">
        <v>3.73</v>
      </c>
      <c r="K23" s="216">
        <v>245.35</v>
      </c>
      <c r="L23" s="216">
        <v>11.43</v>
      </c>
      <c r="M23" s="216">
        <v>2.36</v>
      </c>
      <c r="N23" s="216">
        <v>1.95</v>
      </c>
      <c r="O23" s="216">
        <v>2.72</v>
      </c>
      <c r="P23" s="216">
        <v>1.06</v>
      </c>
      <c r="Q23" s="216">
        <v>10.02</v>
      </c>
      <c r="R23" s="216">
        <v>15.15</v>
      </c>
      <c r="S23" s="216">
        <v>7.24</v>
      </c>
      <c r="T23" s="216">
        <v>1.67</v>
      </c>
      <c r="U23" s="216">
        <v>1.84</v>
      </c>
      <c r="V23" s="216">
        <v>9.1</v>
      </c>
      <c r="W23" s="216">
        <v>13.44</v>
      </c>
      <c r="X23" s="216">
        <v>2.2999999999999998</v>
      </c>
      <c r="Y23" s="216">
        <v>0</v>
      </c>
      <c r="Z23" s="216">
        <v>41.83</v>
      </c>
      <c r="AA23" s="216">
        <v>20.190000000000001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15.59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35.5</v>
      </c>
      <c r="H24" s="216">
        <v>0</v>
      </c>
      <c r="I24" s="216">
        <v>46.03</v>
      </c>
      <c r="J24" s="216">
        <v>3.11</v>
      </c>
      <c r="K24" s="216">
        <v>245.35</v>
      </c>
      <c r="L24" s="216">
        <v>11.43</v>
      </c>
      <c r="M24" s="216">
        <v>2.36</v>
      </c>
      <c r="N24" s="216">
        <v>1.95</v>
      </c>
      <c r="O24" s="216">
        <v>2.72</v>
      </c>
      <c r="P24" s="216">
        <v>1.06</v>
      </c>
      <c r="Q24" s="216">
        <v>10.02</v>
      </c>
      <c r="R24" s="216">
        <v>15.15</v>
      </c>
      <c r="S24" s="216">
        <v>7.24</v>
      </c>
      <c r="T24" s="216">
        <v>1.67</v>
      </c>
      <c r="U24" s="216">
        <v>1.84</v>
      </c>
      <c r="V24" s="216">
        <v>9.1</v>
      </c>
      <c r="W24" s="216">
        <v>13.44</v>
      </c>
      <c r="X24" s="216">
        <v>2.2999999999999998</v>
      </c>
      <c r="Y24" s="216">
        <v>0</v>
      </c>
      <c r="Z24" s="216">
        <v>41.83</v>
      </c>
      <c r="AA24" s="216">
        <v>20.190000000000001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15.59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35.5</v>
      </c>
      <c r="H25" s="216">
        <v>0</v>
      </c>
      <c r="I25" s="216">
        <v>46.03</v>
      </c>
      <c r="J25" s="216">
        <v>3.11</v>
      </c>
      <c r="K25" s="216">
        <v>245.35</v>
      </c>
      <c r="L25" s="216">
        <v>11.43</v>
      </c>
      <c r="M25" s="216">
        <v>2.36</v>
      </c>
      <c r="N25" s="216">
        <v>1.95</v>
      </c>
      <c r="O25" s="216">
        <v>2.72</v>
      </c>
      <c r="P25" s="216">
        <v>1.06</v>
      </c>
      <c r="Q25" s="216">
        <v>10.02</v>
      </c>
      <c r="R25" s="216">
        <v>15.15</v>
      </c>
      <c r="S25" s="216">
        <v>7.24</v>
      </c>
      <c r="T25" s="216">
        <v>1.67</v>
      </c>
      <c r="U25" s="216">
        <v>1.84</v>
      </c>
      <c r="V25" s="216">
        <v>9.1</v>
      </c>
      <c r="W25" s="216">
        <v>13.44</v>
      </c>
      <c r="X25" s="216">
        <v>2.2999999999999998</v>
      </c>
      <c r="Y25" s="216">
        <v>0</v>
      </c>
      <c r="Z25" s="216">
        <v>41.83</v>
      </c>
      <c r="AA25" s="216">
        <v>20.190000000000001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15.59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35.5</v>
      </c>
      <c r="H26" s="216">
        <v>0</v>
      </c>
      <c r="I26" s="216">
        <v>46.03</v>
      </c>
      <c r="J26" s="216">
        <v>3.11</v>
      </c>
      <c r="K26" s="216">
        <v>245.35</v>
      </c>
      <c r="L26" s="216">
        <v>11.43</v>
      </c>
      <c r="M26" s="216">
        <v>2.36</v>
      </c>
      <c r="N26" s="216">
        <v>1.95</v>
      </c>
      <c r="O26" s="216">
        <v>2.72</v>
      </c>
      <c r="P26" s="216">
        <v>1.06</v>
      </c>
      <c r="Q26" s="216">
        <v>10.02</v>
      </c>
      <c r="R26" s="216">
        <v>15.15</v>
      </c>
      <c r="S26" s="216">
        <v>7.24</v>
      </c>
      <c r="T26" s="216">
        <v>1.67</v>
      </c>
      <c r="U26" s="216">
        <v>1.84</v>
      </c>
      <c r="V26" s="216">
        <v>9.1</v>
      </c>
      <c r="W26" s="216">
        <v>13.44</v>
      </c>
      <c r="X26" s="216">
        <v>2.2999999999999998</v>
      </c>
      <c r="Y26" s="216">
        <v>0</v>
      </c>
      <c r="Z26" s="216">
        <v>41.83</v>
      </c>
      <c r="AA26" s="216">
        <v>20.190000000000001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15.59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35.5</v>
      </c>
      <c r="H27" s="216">
        <v>0</v>
      </c>
      <c r="I27" s="216">
        <v>42.29</v>
      </c>
      <c r="J27" s="216">
        <v>3.11</v>
      </c>
      <c r="K27" s="216">
        <v>245.35</v>
      </c>
      <c r="L27" s="216">
        <v>11.43</v>
      </c>
      <c r="M27" s="216">
        <v>2.36</v>
      </c>
      <c r="N27" s="216">
        <v>1.95</v>
      </c>
      <c r="O27" s="216">
        <v>2.72</v>
      </c>
      <c r="P27" s="216">
        <v>1.06</v>
      </c>
      <c r="Q27" s="216">
        <v>10.02</v>
      </c>
      <c r="R27" s="216">
        <v>15.15</v>
      </c>
      <c r="S27" s="216">
        <v>8.3000000000000007</v>
      </c>
      <c r="T27" s="216">
        <v>1.67</v>
      </c>
      <c r="U27" s="216">
        <v>1.79</v>
      </c>
      <c r="V27" s="216">
        <v>9.1</v>
      </c>
      <c r="W27" s="216">
        <v>13.44</v>
      </c>
      <c r="X27" s="216">
        <v>2.2999999999999998</v>
      </c>
      <c r="Y27" s="216">
        <v>0</v>
      </c>
      <c r="Z27" s="216">
        <v>41.83</v>
      </c>
      <c r="AA27" s="216">
        <v>20.100000000000001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15.59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35.5</v>
      </c>
      <c r="H28" s="216">
        <v>0</v>
      </c>
      <c r="I28" s="216">
        <v>42.29</v>
      </c>
      <c r="J28" s="216">
        <v>3.11</v>
      </c>
      <c r="K28" s="216">
        <v>245.35</v>
      </c>
      <c r="L28" s="216">
        <v>11.43</v>
      </c>
      <c r="M28" s="216">
        <v>2.36</v>
      </c>
      <c r="N28" s="216">
        <v>1.95</v>
      </c>
      <c r="O28" s="216">
        <v>2.72</v>
      </c>
      <c r="P28" s="216">
        <v>1.06</v>
      </c>
      <c r="Q28" s="216">
        <v>10.02</v>
      </c>
      <c r="R28" s="216">
        <v>15.15</v>
      </c>
      <c r="S28" s="216">
        <v>8.3000000000000007</v>
      </c>
      <c r="T28" s="216">
        <v>1.67</v>
      </c>
      <c r="U28" s="216">
        <v>1.75</v>
      </c>
      <c r="V28" s="216">
        <v>9.1</v>
      </c>
      <c r="W28" s="216">
        <v>13.44</v>
      </c>
      <c r="X28" s="216">
        <v>2.2999999999999998</v>
      </c>
      <c r="Y28" s="216">
        <v>0</v>
      </c>
      <c r="Z28" s="216">
        <v>41.83</v>
      </c>
      <c r="AA28" s="216">
        <v>20.100000000000001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15.59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35.5</v>
      </c>
      <c r="H29" s="216">
        <v>0</v>
      </c>
      <c r="I29" s="216">
        <v>42.29</v>
      </c>
      <c r="J29" s="216">
        <v>3.11</v>
      </c>
      <c r="K29" s="216">
        <v>245.35</v>
      </c>
      <c r="L29" s="216">
        <v>11.38</v>
      </c>
      <c r="M29" s="216">
        <v>2.36</v>
      </c>
      <c r="N29" s="216">
        <v>1.95</v>
      </c>
      <c r="O29" s="216">
        <v>2.72</v>
      </c>
      <c r="P29" s="216">
        <v>1.06</v>
      </c>
      <c r="Q29" s="216">
        <v>10.02</v>
      </c>
      <c r="R29" s="216">
        <v>15.15</v>
      </c>
      <c r="S29" s="216">
        <v>8.3000000000000007</v>
      </c>
      <c r="T29" s="216">
        <v>1.67</v>
      </c>
      <c r="U29" s="216">
        <v>1.71</v>
      </c>
      <c r="V29" s="216">
        <v>9.1</v>
      </c>
      <c r="W29" s="216">
        <v>14.27</v>
      </c>
      <c r="X29" s="216">
        <v>2.2999999999999998</v>
      </c>
      <c r="Y29" s="216">
        <v>0</v>
      </c>
      <c r="Z29" s="216">
        <v>41.83</v>
      </c>
      <c r="AA29" s="216">
        <v>20.190000000000001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15.59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35.5</v>
      </c>
      <c r="H30" s="216">
        <v>0</v>
      </c>
      <c r="I30" s="216">
        <v>42.29</v>
      </c>
      <c r="J30" s="216">
        <v>3.11</v>
      </c>
      <c r="K30" s="216">
        <v>245.35</v>
      </c>
      <c r="L30" s="216">
        <v>11.43</v>
      </c>
      <c r="M30" s="216">
        <v>2.36</v>
      </c>
      <c r="N30" s="216">
        <v>1.95</v>
      </c>
      <c r="O30" s="216">
        <v>2.72</v>
      </c>
      <c r="P30" s="216">
        <v>1.06</v>
      </c>
      <c r="Q30" s="216">
        <v>10.02</v>
      </c>
      <c r="R30" s="216">
        <v>15.15</v>
      </c>
      <c r="S30" s="216">
        <v>8.3000000000000007</v>
      </c>
      <c r="T30" s="216">
        <v>1.67</v>
      </c>
      <c r="U30" s="216">
        <v>1.67</v>
      </c>
      <c r="V30" s="216">
        <v>9.1</v>
      </c>
      <c r="W30" s="216">
        <v>13.44</v>
      </c>
      <c r="X30" s="216">
        <v>2.2999999999999998</v>
      </c>
      <c r="Y30" s="216">
        <v>0</v>
      </c>
      <c r="Z30" s="216">
        <v>41.83</v>
      </c>
      <c r="AA30" s="216">
        <v>20.190000000000001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15.59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35.5</v>
      </c>
      <c r="H31" s="216">
        <v>0</v>
      </c>
      <c r="I31" s="216">
        <v>42.29</v>
      </c>
      <c r="J31" s="216">
        <v>3.11</v>
      </c>
      <c r="K31" s="216">
        <v>245.43</v>
      </c>
      <c r="L31" s="216">
        <v>11.43</v>
      </c>
      <c r="M31" s="216">
        <v>2.36</v>
      </c>
      <c r="N31" s="216">
        <v>1.95</v>
      </c>
      <c r="O31" s="216">
        <v>2.72</v>
      </c>
      <c r="P31" s="216">
        <v>1.06</v>
      </c>
      <c r="Q31" s="216">
        <v>10.02</v>
      </c>
      <c r="R31" s="216">
        <v>15.15</v>
      </c>
      <c r="S31" s="216">
        <v>8.39</v>
      </c>
      <c r="T31" s="216">
        <v>1.67</v>
      </c>
      <c r="U31" s="216">
        <v>1.63</v>
      </c>
      <c r="V31" s="216">
        <v>9.1</v>
      </c>
      <c r="W31" s="216">
        <v>13.44</v>
      </c>
      <c r="X31" s="216">
        <v>50.32</v>
      </c>
      <c r="Y31" s="216">
        <v>0</v>
      </c>
      <c r="Z31" s="216">
        <v>41.83</v>
      </c>
      <c r="AA31" s="216">
        <v>20.190000000000001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15.59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35.5</v>
      </c>
      <c r="H32" s="216">
        <v>0</v>
      </c>
      <c r="I32" s="216">
        <v>42.29</v>
      </c>
      <c r="J32" s="216">
        <v>3.11</v>
      </c>
      <c r="K32" s="216">
        <v>245.46</v>
      </c>
      <c r="L32" s="216">
        <v>11.43</v>
      </c>
      <c r="M32" s="216">
        <v>2.36</v>
      </c>
      <c r="N32" s="216">
        <v>1.95</v>
      </c>
      <c r="O32" s="216">
        <v>2.72</v>
      </c>
      <c r="P32" s="216">
        <v>1.06</v>
      </c>
      <c r="Q32" s="216">
        <v>10.02</v>
      </c>
      <c r="R32" s="216">
        <v>15.15</v>
      </c>
      <c r="S32" s="216">
        <v>8.39</v>
      </c>
      <c r="T32" s="216">
        <v>1.67</v>
      </c>
      <c r="U32" s="216">
        <v>1.63</v>
      </c>
      <c r="V32" s="216">
        <v>9.1</v>
      </c>
      <c r="W32" s="216">
        <v>13.44</v>
      </c>
      <c r="X32" s="216">
        <v>50.32</v>
      </c>
      <c r="Y32" s="216">
        <v>0</v>
      </c>
      <c r="Z32" s="216">
        <v>41.83</v>
      </c>
      <c r="AA32" s="216">
        <v>20.190000000000001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15.59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35.5</v>
      </c>
      <c r="H33" s="216">
        <v>0</v>
      </c>
      <c r="I33" s="216">
        <v>42.29</v>
      </c>
      <c r="J33" s="216">
        <v>3.11</v>
      </c>
      <c r="K33" s="216">
        <v>245.43</v>
      </c>
      <c r="L33" s="216">
        <v>11.43</v>
      </c>
      <c r="M33" s="216">
        <v>2.36</v>
      </c>
      <c r="N33" s="216">
        <v>1.95</v>
      </c>
      <c r="O33" s="216">
        <v>2.72</v>
      </c>
      <c r="P33" s="216">
        <v>1.06</v>
      </c>
      <c r="Q33" s="216">
        <v>10.02</v>
      </c>
      <c r="R33" s="216">
        <v>15.15</v>
      </c>
      <c r="S33" s="216">
        <v>8.39</v>
      </c>
      <c r="T33" s="216">
        <v>1.67</v>
      </c>
      <c r="U33" s="216">
        <v>1.63</v>
      </c>
      <c r="V33" s="216">
        <v>9.1</v>
      </c>
      <c r="W33" s="216">
        <v>13.44</v>
      </c>
      <c r="X33" s="216">
        <v>50.32</v>
      </c>
      <c r="Y33" s="216">
        <v>0</v>
      </c>
      <c r="Z33" s="216">
        <v>41.83</v>
      </c>
      <c r="AA33" s="216">
        <v>20.190000000000001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15.59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35.5</v>
      </c>
      <c r="H34" s="216">
        <v>0</v>
      </c>
      <c r="I34" s="216">
        <v>42.29</v>
      </c>
      <c r="J34" s="216">
        <v>3.11</v>
      </c>
      <c r="K34" s="216">
        <v>245.46</v>
      </c>
      <c r="L34" s="216">
        <v>11.28</v>
      </c>
      <c r="M34" s="216">
        <v>2.36</v>
      </c>
      <c r="N34" s="216">
        <v>1.95</v>
      </c>
      <c r="O34" s="216">
        <v>2.72</v>
      </c>
      <c r="P34" s="216">
        <v>1.06</v>
      </c>
      <c r="Q34" s="216">
        <v>10.02</v>
      </c>
      <c r="R34" s="216">
        <v>15.15</v>
      </c>
      <c r="S34" s="216">
        <v>8.19</v>
      </c>
      <c r="T34" s="216">
        <v>1.67</v>
      </c>
      <c r="U34" s="216">
        <v>1.63</v>
      </c>
      <c r="V34" s="216">
        <v>9.1</v>
      </c>
      <c r="W34" s="216">
        <v>13.44</v>
      </c>
      <c r="X34" s="216">
        <v>50.32</v>
      </c>
      <c r="Y34" s="216">
        <v>0</v>
      </c>
      <c r="Z34" s="216">
        <v>41.83</v>
      </c>
      <c r="AA34" s="216">
        <v>20.190000000000001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15.59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34.89</v>
      </c>
      <c r="H35" s="216">
        <v>0</v>
      </c>
      <c r="I35" s="216">
        <v>42.29</v>
      </c>
      <c r="J35" s="216">
        <v>3.11</v>
      </c>
      <c r="K35" s="216">
        <v>245.35</v>
      </c>
      <c r="L35" s="216">
        <v>11.28</v>
      </c>
      <c r="M35" s="216">
        <v>2.36</v>
      </c>
      <c r="N35" s="216">
        <v>1.95</v>
      </c>
      <c r="O35" s="216">
        <v>2.72</v>
      </c>
      <c r="P35" s="216">
        <v>1.06</v>
      </c>
      <c r="Q35" s="216">
        <v>10.02</v>
      </c>
      <c r="R35" s="216">
        <v>15.14</v>
      </c>
      <c r="S35" s="216">
        <v>8.1999999999999993</v>
      </c>
      <c r="T35" s="216">
        <v>1.67</v>
      </c>
      <c r="U35" s="216">
        <v>1.63</v>
      </c>
      <c r="V35" s="216">
        <v>9.1</v>
      </c>
      <c r="W35" s="216">
        <v>13.26</v>
      </c>
      <c r="X35" s="216">
        <v>50.19</v>
      </c>
      <c r="Y35" s="216">
        <v>0</v>
      </c>
      <c r="Z35" s="216">
        <v>41.83</v>
      </c>
      <c r="AA35" s="216">
        <v>20.190000000000001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15.59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34.89</v>
      </c>
      <c r="H36" s="216">
        <v>0</v>
      </c>
      <c r="I36" s="216">
        <v>42.29</v>
      </c>
      <c r="J36" s="216">
        <v>3.11</v>
      </c>
      <c r="K36" s="216">
        <v>245.35</v>
      </c>
      <c r="L36" s="216">
        <v>11.28</v>
      </c>
      <c r="M36" s="216">
        <v>2.36</v>
      </c>
      <c r="N36" s="216">
        <v>1.95</v>
      </c>
      <c r="O36" s="216">
        <v>2.72</v>
      </c>
      <c r="P36" s="216">
        <v>1.06</v>
      </c>
      <c r="Q36" s="216">
        <v>10.02</v>
      </c>
      <c r="R36" s="216">
        <v>15.14</v>
      </c>
      <c r="S36" s="216">
        <v>8.1999999999999993</v>
      </c>
      <c r="T36" s="216">
        <v>1.67</v>
      </c>
      <c r="U36" s="216">
        <v>1.63</v>
      </c>
      <c r="V36" s="216">
        <v>9.1</v>
      </c>
      <c r="W36" s="216">
        <v>13.44</v>
      </c>
      <c r="X36" s="216">
        <v>50.32</v>
      </c>
      <c r="Y36" s="216">
        <v>0</v>
      </c>
      <c r="Z36" s="216">
        <v>41.83</v>
      </c>
      <c r="AA36" s="216">
        <v>20.190000000000001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15.59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34.89</v>
      </c>
      <c r="H37" s="216">
        <v>0</v>
      </c>
      <c r="I37" s="216">
        <v>42.29</v>
      </c>
      <c r="J37" s="216">
        <v>3.11</v>
      </c>
      <c r="K37" s="216">
        <v>245.04</v>
      </c>
      <c r="L37" s="216">
        <v>11.28</v>
      </c>
      <c r="M37" s="216">
        <v>2.36</v>
      </c>
      <c r="N37" s="216">
        <v>1.95</v>
      </c>
      <c r="O37" s="216">
        <v>2.72</v>
      </c>
      <c r="P37" s="216">
        <v>1.06</v>
      </c>
      <c r="Q37" s="216">
        <v>10.02</v>
      </c>
      <c r="R37" s="216">
        <v>15.14</v>
      </c>
      <c r="S37" s="216">
        <v>6.63</v>
      </c>
      <c r="T37" s="216">
        <v>1.67</v>
      </c>
      <c r="U37" s="216">
        <v>1.63</v>
      </c>
      <c r="V37" s="216">
        <v>9.1</v>
      </c>
      <c r="W37" s="216">
        <v>13.44</v>
      </c>
      <c r="X37" s="216">
        <v>50.32</v>
      </c>
      <c r="Y37" s="216">
        <v>0</v>
      </c>
      <c r="Z37" s="216">
        <v>41.83</v>
      </c>
      <c r="AA37" s="216">
        <v>20.190000000000001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15.59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34.89</v>
      </c>
      <c r="H38" s="216">
        <v>0</v>
      </c>
      <c r="I38" s="216">
        <v>42.29</v>
      </c>
      <c r="J38" s="216">
        <v>3.11</v>
      </c>
      <c r="K38" s="216">
        <v>245.04</v>
      </c>
      <c r="L38" s="216">
        <v>11.28</v>
      </c>
      <c r="M38" s="216">
        <v>2.36</v>
      </c>
      <c r="N38" s="216">
        <v>1.95</v>
      </c>
      <c r="O38" s="216">
        <v>2.72</v>
      </c>
      <c r="P38" s="216">
        <v>1.06</v>
      </c>
      <c r="Q38" s="216">
        <v>10.02</v>
      </c>
      <c r="R38" s="216">
        <v>15.14</v>
      </c>
      <c r="S38" s="216">
        <v>6.63</v>
      </c>
      <c r="T38" s="216">
        <v>1.67</v>
      </c>
      <c r="U38" s="216">
        <v>1.63</v>
      </c>
      <c r="V38" s="216">
        <v>9.1</v>
      </c>
      <c r="W38" s="216">
        <v>13.44</v>
      </c>
      <c r="X38" s="216">
        <v>50.32</v>
      </c>
      <c r="Y38" s="216">
        <v>0</v>
      </c>
      <c r="Z38" s="216">
        <v>41.83</v>
      </c>
      <c r="AA38" s="216">
        <v>20.190000000000001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15.59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34.89</v>
      </c>
      <c r="H39" s="216">
        <v>0</v>
      </c>
      <c r="I39" s="216">
        <v>41.67</v>
      </c>
      <c r="J39" s="216">
        <v>3.11</v>
      </c>
      <c r="K39" s="216">
        <v>245.04</v>
      </c>
      <c r="L39" s="216">
        <v>11.28</v>
      </c>
      <c r="M39" s="216">
        <v>2.36</v>
      </c>
      <c r="N39" s="216">
        <v>1.95</v>
      </c>
      <c r="O39" s="216">
        <v>2.72</v>
      </c>
      <c r="P39" s="216">
        <v>1.06</v>
      </c>
      <c r="Q39" s="216">
        <v>10.02</v>
      </c>
      <c r="R39" s="216">
        <v>15.14</v>
      </c>
      <c r="S39" s="216">
        <v>6.63</v>
      </c>
      <c r="T39" s="216">
        <v>1.67</v>
      </c>
      <c r="U39" s="216">
        <v>1.7</v>
      </c>
      <c r="V39" s="216">
        <v>9.1</v>
      </c>
      <c r="W39" s="216">
        <v>13.44</v>
      </c>
      <c r="X39" s="216">
        <v>50.32</v>
      </c>
      <c r="Y39" s="216">
        <v>0</v>
      </c>
      <c r="Z39" s="216">
        <v>41.83</v>
      </c>
      <c r="AA39" s="216">
        <v>20.190000000000001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14.04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34.89</v>
      </c>
      <c r="H40" s="216">
        <v>0</v>
      </c>
      <c r="I40" s="216">
        <v>41.67</v>
      </c>
      <c r="J40" s="216">
        <v>3.11</v>
      </c>
      <c r="K40" s="216">
        <v>245.04</v>
      </c>
      <c r="L40" s="216">
        <v>11.28</v>
      </c>
      <c r="M40" s="216">
        <v>2.36</v>
      </c>
      <c r="N40" s="216">
        <v>1.95</v>
      </c>
      <c r="O40" s="216">
        <v>2.72</v>
      </c>
      <c r="P40" s="216">
        <v>1.06</v>
      </c>
      <c r="Q40" s="216">
        <v>10.02</v>
      </c>
      <c r="R40" s="216">
        <v>15.14</v>
      </c>
      <c r="S40" s="216">
        <v>6.63</v>
      </c>
      <c r="T40" s="216">
        <v>1.67</v>
      </c>
      <c r="U40" s="216">
        <v>1.65</v>
      </c>
      <c r="V40" s="216">
        <v>9.1</v>
      </c>
      <c r="W40" s="216">
        <v>13.44</v>
      </c>
      <c r="X40" s="216">
        <v>50.32</v>
      </c>
      <c r="Y40" s="216">
        <v>0</v>
      </c>
      <c r="Z40" s="216">
        <v>41.83</v>
      </c>
      <c r="AA40" s="216">
        <v>20.190000000000001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14.04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34.89</v>
      </c>
      <c r="H41" s="216">
        <v>0</v>
      </c>
      <c r="I41" s="216">
        <v>41.67</v>
      </c>
      <c r="J41" s="216">
        <v>3.11</v>
      </c>
      <c r="K41" s="216">
        <v>245.04</v>
      </c>
      <c r="L41" s="216">
        <v>11.28</v>
      </c>
      <c r="M41" s="216">
        <v>2.36</v>
      </c>
      <c r="N41" s="216">
        <v>1.95</v>
      </c>
      <c r="O41" s="216">
        <v>2.72</v>
      </c>
      <c r="P41" s="216">
        <v>1.06</v>
      </c>
      <c r="Q41" s="216">
        <v>10.02</v>
      </c>
      <c r="R41" s="216">
        <v>15.14</v>
      </c>
      <c r="S41" s="216">
        <v>6.63</v>
      </c>
      <c r="T41" s="216">
        <v>1.67</v>
      </c>
      <c r="U41" s="216">
        <v>1.65</v>
      </c>
      <c r="V41" s="216">
        <v>9.1</v>
      </c>
      <c r="W41" s="216">
        <v>13.44</v>
      </c>
      <c r="X41" s="216">
        <v>50.32</v>
      </c>
      <c r="Y41" s="216">
        <v>0</v>
      </c>
      <c r="Z41" s="216">
        <v>41.83</v>
      </c>
      <c r="AA41" s="216">
        <v>20.190000000000001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14.04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34.89</v>
      </c>
      <c r="H42" s="216">
        <v>0</v>
      </c>
      <c r="I42" s="216">
        <v>41.67</v>
      </c>
      <c r="J42" s="216">
        <v>3.11</v>
      </c>
      <c r="K42" s="216">
        <v>245.04</v>
      </c>
      <c r="L42" s="216">
        <v>11.28</v>
      </c>
      <c r="M42" s="216">
        <v>2.36</v>
      </c>
      <c r="N42" s="216">
        <v>1.95</v>
      </c>
      <c r="O42" s="216">
        <v>2.72</v>
      </c>
      <c r="P42" s="216">
        <v>1.06</v>
      </c>
      <c r="Q42" s="216">
        <v>10.02</v>
      </c>
      <c r="R42" s="216">
        <v>15.14</v>
      </c>
      <c r="S42" s="216">
        <v>6.63</v>
      </c>
      <c r="T42" s="216">
        <v>1.67</v>
      </c>
      <c r="U42" s="216">
        <v>1.65</v>
      </c>
      <c r="V42" s="216">
        <v>9.1</v>
      </c>
      <c r="W42" s="216">
        <v>13.44</v>
      </c>
      <c r="X42" s="216">
        <v>50.32</v>
      </c>
      <c r="Y42" s="216">
        <v>0</v>
      </c>
      <c r="Z42" s="216">
        <v>41.83</v>
      </c>
      <c r="AA42" s="216">
        <v>20.190000000000001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14.04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34.89</v>
      </c>
      <c r="H43" s="216">
        <v>0</v>
      </c>
      <c r="I43" s="216">
        <v>41.67</v>
      </c>
      <c r="J43" s="216">
        <v>3.11</v>
      </c>
      <c r="K43" s="216">
        <v>245.04</v>
      </c>
      <c r="L43" s="216">
        <v>11.29</v>
      </c>
      <c r="M43" s="216">
        <v>2.36</v>
      </c>
      <c r="N43" s="216">
        <v>1.95</v>
      </c>
      <c r="O43" s="216">
        <v>2.72</v>
      </c>
      <c r="P43" s="216">
        <v>1.06</v>
      </c>
      <c r="Q43" s="216">
        <v>10.02</v>
      </c>
      <c r="R43" s="216">
        <v>15.15</v>
      </c>
      <c r="S43" s="216">
        <v>6.71</v>
      </c>
      <c r="T43" s="216">
        <v>1.67</v>
      </c>
      <c r="U43" s="216">
        <v>1.65</v>
      </c>
      <c r="V43" s="216">
        <v>9.1</v>
      </c>
      <c r="W43" s="216">
        <v>13.44</v>
      </c>
      <c r="X43" s="216">
        <v>50.32</v>
      </c>
      <c r="Y43" s="216">
        <v>0</v>
      </c>
      <c r="Z43" s="216">
        <v>41.83</v>
      </c>
      <c r="AA43" s="216">
        <v>20.190000000000001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34.89</v>
      </c>
      <c r="H44" s="216">
        <v>0</v>
      </c>
      <c r="I44" s="216">
        <v>41.67</v>
      </c>
      <c r="J44" s="216">
        <v>3.11</v>
      </c>
      <c r="K44" s="216">
        <v>245.04</v>
      </c>
      <c r="L44" s="216">
        <v>11.29</v>
      </c>
      <c r="M44" s="216">
        <v>2.36</v>
      </c>
      <c r="N44" s="216">
        <v>1.95</v>
      </c>
      <c r="O44" s="216">
        <v>2.72</v>
      </c>
      <c r="P44" s="216">
        <v>1.06</v>
      </c>
      <c r="Q44" s="216">
        <v>10.02</v>
      </c>
      <c r="R44" s="216">
        <v>15.14</v>
      </c>
      <c r="S44" s="216">
        <v>6.71</v>
      </c>
      <c r="T44" s="216">
        <v>1.67</v>
      </c>
      <c r="U44" s="216">
        <v>1.65</v>
      </c>
      <c r="V44" s="216">
        <v>9.1</v>
      </c>
      <c r="W44" s="216">
        <v>13.44</v>
      </c>
      <c r="X44" s="216">
        <v>50.32</v>
      </c>
      <c r="Y44" s="216">
        <v>0</v>
      </c>
      <c r="Z44" s="216">
        <v>41.83</v>
      </c>
      <c r="AA44" s="216">
        <v>20.190000000000001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34.89</v>
      </c>
      <c r="H45" s="216">
        <v>0</v>
      </c>
      <c r="I45" s="216">
        <v>41.67</v>
      </c>
      <c r="J45" s="216">
        <v>3.11</v>
      </c>
      <c r="K45" s="216">
        <v>245.04</v>
      </c>
      <c r="L45" s="216">
        <v>11.29</v>
      </c>
      <c r="M45" s="216">
        <v>2.36</v>
      </c>
      <c r="N45" s="216">
        <v>1.95</v>
      </c>
      <c r="O45" s="216">
        <v>2.72</v>
      </c>
      <c r="P45" s="216">
        <v>1.06</v>
      </c>
      <c r="Q45" s="216">
        <v>10.02</v>
      </c>
      <c r="R45" s="216">
        <v>12.72</v>
      </c>
      <c r="S45" s="216">
        <v>6.71</v>
      </c>
      <c r="T45" s="216">
        <v>1.67</v>
      </c>
      <c r="U45" s="216">
        <v>1.65</v>
      </c>
      <c r="V45" s="216">
        <v>9.1</v>
      </c>
      <c r="W45" s="216">
        <v>13.44</v>
      </c>
      <c r="X45" s="216">
        <v>50.32</v>
      </c>
      <c r="Y45" s="216">
        <v>0</v>
      </c>
      <c r="Z45" s="216">
        <v>41.83</v>
      </c>
      <c r="AA45" s="216">
        <v>20.190000000000001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34.89</v>
      </c>
      <c r="H46" s="216">
        <v>0</v>
      </c>
      <c r="I46" s="216">
        <v>41.67</v>
      </c>
      <c r="J46" s="216">
        <v>3.11</v>
      </c>
      <c r="K46" s="216">
        <v>245.04</v>
      </c>
      <c r="L46" s="216">
        <v>11.29</v>
      </c>
      <c r="M46" s="216">
        <v>2.36</v>
      </c>
      <c r="N46" s="216">
        <v>1.95</v>
      </c>
      <c r="O46" s="216">
        <v>2.72</v>
      </c>
      <c r="P46" s="216">
        <v>1.06</v>
      </c>
      <c r="Q46" s="216">
        <v>10.02</v>
      </c>
      <c r="R46" s="216">
        <v>12.72</v>
      </c>
      <c r="S46" s="216">
        <v>6.71</v>
      </c>
      <c r="T46" s="216">
        <v>1.67</v>
      </c>
      <c r="U46" s="216">
        <v>1.65</v>
      </c>
      <c r="V46" s="216">
        <v>9.1</v>
      </c>
      <c r="W46" s="216">
        <v>13.44</v>
      </c>
      <c r="X46" s="216">
        <v>50.32</v>
      </c>
      <c r="Y46" s="216">
        <v>0</v>
      </c>
      <c r="Z46" s="216">
        <v>41.83</v>
      </c>
      <c r="AA46" s="216">
        <v>20.190000000000001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34.89</v>
      </c>
      <c r="H47" s="216">
        <v>0</v>
      </c>
      <c r="I47" s="216">
        <v>41.67</v>
      </c>
      <c r="J47" s="216">
        <v>3.11</v>
      </c>
      <c r="K47" s="216">
        <v>244.58</v>
      </c>
      <c r="L47" s="216">
        <v>11.29</v>
      </c>
      <c r="M47" s="216">
        <v>2.36</v>
      </c>
      <c r="N47" s="216">
        <v>1.95</v>
      </c>
      <c r="O47" s="216">
        <v>2.72</v>
      </c>
      <c r="P47" s="216">
        <v>1.06</v>
      </c>
      <c r="Q47" s="216">
        <v>10.02</v>
      </c>
      <c r="R47" s="216">
        <v>15.14</v>
      </c>
      <c r="S47" s="216">
        <v>6.71</v>
      </c>
      <c r="T47" s="216">
        <v>1.67</v>
      </c>
      <c r="U47" s="216">
        <v>1.65</v>
      </c>
      <c r="V47" s="216">
        <v>9.1</v>
      </c>
      <c r="W47" s="216">
        <v>13.44</v>
      </c>
      <c r="X47" s="216">
        <v>50.32</v>
      </c>
      <c r="Y47" s="216">
        <v>0</v>
      </c>
      <c r="Z47" s="216">
        <v>41.83</v>
      </c>
      <c r="AA47" s="216">
        <v>20.190000000000001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34.89</v>
      </c>
      <c r="H48" s="216">
        <v>0</v>
      </c>
      <c r="I48" s="216">
        <v>41.67</v>
      </c>
      <c r="J48" s="216">
        <v>3.11</v>
      </c>
      <c r="K48" s="216">
        <v>244.58</v>
      </c>
      <c r="L48" s="216">
        <v>11.29</v>
      </c>
      <c r="M48" s="216">
        <v>2.36</v>
      </c>
      <c r="N48" s="216">
        <v>1.95</v>
      </c>
      <c r="O48" s="216">
        <v>2.72</v>
      </c>
      <c r="P48" s="216">
        <v>1.06</v>
      </c>
      <c r="Q48" s="216">
        <v>10.02</v>
      </c>
      <c r="R48" s="216">
        <v>15.14</v>
      </c>
      <c r="S48" s="216">
        <v>6.71</v>
      </c>
      <c r="T48" s="216">
        <v>1.67</v>
      </c>
      <c r="U48" s="216">
        <v>1.65</v>
      </c>
      <c r="V48" s="216">
        <v>9.1</v>
      </c>
      <c r="W48" s="216">
        <v>13.44</v>
      </c>
      <c r="X48" s="216">
        <v>50.32</v>
      </c>
      <c r="Y48" s="216">
        <v>0</v>
      </c>
      <c r="Z48" s="216">
        <v>41.83</v>
      </c>
      <c r="AA48" s="216">
        <v>20.190000000000001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34.89</v>
      </c>
      <c r="H49" s="216">
        <v>0</v>
      </c>
      <c r="I49" s="216">
        <v>41.67</v>
      </c>
      <c r="J49" s="216">
        <v>3.11</v>
      </c>
      <c r="K49" s="216">
        <v>244.58</v>
      </c>
      <c r="L49" s="216">
        <v>11.29</v>
      </c>
      <c r="M49" s="216">
        <v>2.36</v>
      </c>
      <c r="N49" s="216">
        <v>1.95</v>
      </c>
      <c r="O49" s="216">
        <v>2.72</v>
      </c>
      <c r="P49" s="216">
        <v>1.06</v>
      </c>
      <c r="Q49" s="216">
        <v>10.02</v>
      </c>
      <c r="R49" s="216">
        <v>10.65</v>
      </c>
      <c r="S49" s="216">
        <v>6.66</v>
      </c>
      <c r="T49" s="216">
        <v>1.67</v>
      </c>
      <c r="U49" s="216">
        <v>1.65</v>
      </c>
      <c r="V49" s="216">
        <v>9.1</v>
      </c>
      <c r="W49" s="216">
        <v>13.44</v>
      </c>
      <c r="X49" s="216">
        <v>50.32</v>
      </c>
      <c r="Y49" s="216">
        <v>0</v>
      </c>
      <c r="Z49" s="216">
        <v>41.83</v>
      </c>
      <c r="AA49" s="216">
        <v>20.190000000000001</v>
      </c>
      <c r="AB49" s="216">
        <v>0</v>
      </c>
      <c r="AC49" s="216">
        <v>5.64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34.89</v>
      </c>
      <c r="H50" s="216">
        <v>0</v>
      </c>
      <c r="I50" s="216">
        <v>41.67</v>
      </c>
      <c r="J50" s="216">
        <v>3.11</v>
      </c>
      <c r="K50" s="216">
        <v>244.58</v>
      </c>
      <c r="L50" s="216">
        <v>11.29</v>
      </c>
      <c r="M50" s="216">
        <v>2.36</v>
      </c>
      <c r="N50" s="216">
        <v>1.95</v>
      </c>
      <c r="O50" s="216">
        <v>2.72</v>
      </c>
      <c r="P50" s="216">
        <v>1.06</v>
      </c>
      <c r="Q50" s="216">
        <v>10.02</v>
      </c>
      <c r="R50" s="216">
        <v>10.65</v>
      </c>
      <c r="S50" s="216">
        <v>6.66</v>
      </c>
      <c r="T50" s="216">
        <v>1.67</v>
      </c>
      <c r="U50" s="216">
        <v>1.65</v>
      </c>
      <c r="V50" s="216">
        <v>9.1</v>
      </c>
      <c r="W50" s="216">
        <v>13.44</v>
      </c>
      <c r="X50" s="216">
        <v>50.32</v>
      </c>
      <c r="Y50" s="216">
        <v>0</v>
      </c>
      <c r="Z50" s="216">
        <v>41.83</v>
      </c>
      <c r="AA50" s="216">
        <v>20.190000000000001</v>
      </c>
      <c r="AB50" s="216">
        <v>0</v>
      </c>
      <c r="AC50" s="216">
        <v>4.8099999999999996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34.89</v>
      </c>
      <c r="H51" s="216">
        <v>0</v>
      </c>
      <c r="I51" s="216">
        <v>40.43</v>
      </c>
      <c r="J51" s="216">
        <v>3.11</v>
      </c>
      <c r="K51" s="216">
        <v>244.58</v>
      </c>
      <c r="L51" s="216">
        <v>11.29</v>
      </c>
      <c r="M51" s="216">
        <v>2.36</v>
      </c>
      <c r="N51" s="216">
        <v>1.95</v>
      </c>
      <c r="O51" s="216">
        <v>2.72</v>
      </c>
      <c r="P51" s="216">
        <v>1.06</v>
      </c>
      <c r="Q51" s="216">
        <v>10.02</v>
      </c>
      <c r="R51" s="216">
        <v>10.65</v>
      </c>
      <c r="S51" s="216">
        <v>6.66</v>
      </c>
      <c r="T51" s="216">
        <v>1.67</v>
      </c>
      <c r="U51" s="216">
        <v>1.65</v>
      </c>
      <c r="V51" s="216">
        <v>9.1</v>
      </c>
      <c r="W51" s="216">
        <v>13.44</v>
      </c>
      <c r="X51" s="216">
        <v>50.32</v>
      </c>
      <c r="Y51" s="216">
        <v>0</v>
      </c>
      <c r="Z51" s="216">
        <v>41.83</v>
      </c>
      <c r="AA51" s="216">
        <v>20.190000000000001</v>
      </c>
      <c r="AB51" s="216">
        <v>0</v>
      </c>
      <c r="AC51" s="216">
        <v>-0.83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34.89</v>
      </c>
      <c r="H52" s="216">
        <v>0</v>
      </c>
      <c r="I52" s="216">
        <v>40.43</v>
      </c>
      <c r="J52" s="216">
        <v>3.11</v>
      </c>
      <c r="K52" s="216">
        <v>244.58</v>
      </c>
      <c r="L52" s="216">
        <v>11.29</v>
      </c>
      <c r="M52" s="216">
        <v>2.36</v>
      </c>
      <c r="N52" s="216">
        <v>1.95</v>
      </c>
      <c r="O52" s="216">
        <v>2.72</v>
      </c>
      <c r="P52" s="216">
        <v>1.06</v>
      </c>
      <c r="Q52" s="216">
        <v>10.02</v>
      </c>
      <c r="R52" s="216">
        <v>10.65</v>
      </c>
      <c r="S52" s="216">
        <v>6.66</v>
      </c>
      <c r="T52" s="216">
        <v>1.67</v>
      </c>
      <c r="U52" s="216">
        <v>1.65</v>
      </c>
      <c r="V52" s="216">
        <v>9.1</v>
      </c>
      <c r="W52" s="216">
        <v>13.44</v>
      </c>
      <c r="X52" s="216">
        <v>50.32</v>
      </c>
      <c r="Y52" s="216">
        <v>0</v>
      </c>
      <c r="Z52" s="216">
        <v>41.83</v>
      </c>
      <c r="AA52" s="216">
        <v>20.190000000000001</v>
      </c>
      <c r="AB52" s="216">
        <v>0</v>
      </c>
      <c r="AC52" s="216">
        <v>-0.83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34.89</v>
      </c>
      <c r="H53" s="216">
        <v>0</v>
      </c>
      <c r="I53" s="216">
        <v>40.43</v>
      </c>
      <c r="J53" s="216">
        <v>3.11</v>
      </c>
      <c r="K53" s="216">
        <v>244.58</v>
      </c>
      <c r="L53" s="216">
        <v>11.35</v>
      </c>
      <c r="M53" s="216">
        <v>2.36</v>
      </c>
      <c r="N53" s="216">
        <v>1.95</v>
      </c>
      <c r="O53" s="216">
        <v>2.72</v>
      </c>
      <c r="P53" s="216">
        <v>1.06</v>
      </c>
      <c r="Q53" s="216">
        <v>10.02</v>
      </c>
      <c r="R53" s="216">
        <v>10.65</v>
      </c>
      <c r="S53" s="216">
        <v>6.66</v>
      </c>
      <c r="T53" s="216">
        <v>1.67</v>
      </c>
      <c r="U53" s="216">
        <v>1.65</v>
      </c>
      <c r="V53" s="216">
        <v>9.1</v>
      </c>
      <c r="W53" s="216">
        <v>13.44</v>
      </c>
      <c r="X53" s="216">
        <v>50.32</v>
      </c>
      <c r="Y53" s="216">
        <v>0</v>
      </c>
      <c r="Z53" s="216">
        <v>41.83</v>
      </c>
      <c r="AA53" s="216">
        <v>20.190000000000001</v>
      </c>
      <c r="AB53" s="216">
        <v>0</v>
      </c>
      <c r="AC53" s="216">
        <v>-0.83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34.89</v>
      </c>
      <c r="H54" s="216">
        <v>0</v>
      </c>
      <c r="I54" s="216">
        <v>40.43</v>
      </c>
      <c r="J54" s="216">
        <v>3.11</v>
      </c>
      <c r="K54" s="216">
        <v>244.58</v>
      </c>
      <c r="L54" s="216">
        <v>11.35</v>
      </c>
      <c r="M54" s="216">
        <v>2.36</v>
      </c>
      <c r="N54" s="216">
        <v>1.95</v>
      </c>
      <c r="O54" s="216">
        <v>2.72</v>
      </c>
      <c r="P54" s="216">
        <v>1.06</v>
      </c>
      <c r="Q54" s="216">
        <v>10.02</v>
      </c>
      <c r="R54" s="216">
        <v>10.65</v>
      </c>
      <c r="S54" s="216">
        <v>6.66</v>
      </c>
      <c r="T54" s="216">
        <v>1.67</v>
      </c>
      <c r="U54" s="216">
        <v>1.65</v>
      </c>
      <c r="V54" s="216">
        <v>9.1</v>
      </c>
      <c r="W54" s="216">
        <v>13.44</v>
      </c>
      <c r="X54" s="216">
        <v>50.32</v>
      </c>
      <c r="Y54" s="216">
        <v>0</v>
      </c>
      <c r="Z54" s="216">
        <v>41.83</v>
      </c>
      <c r="AA54" s="216">
        <v>20.190000000000001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34.89</v>
      </c>
      <c r="H55" s="216">
        <v>0</v>
      </c>
      <c r="I55" s="216">
        <v>40.43</v>
      </c>
      <c r="J55" s="216">
        <v>3.11</v>
      </c>
      <c r="K55" s="216">
        <v>244.58</v>
      </c>
      <c r="L55" s="216">
        <v>11.35</v>
      </c>
      <c r="M55" s="216">
        <v>2.36</v>
      </c>
      <c r="N55" s="216">
        <v>1.95</v>
      </c>
      <c r="O55" s="216">
        <v>2.72</v>
      </c>
      <c r="P55" s="216">
        <v>1.06</v>
      </c>
      <c r="Q55" s="216">
        <v>10.02</v>
      </c>
      <c r="R55" s="216">
        <v>10.65</v>
      </c>
      <c r="S55" s="216">
        <v>6.66</v>
      </c>
      <c r="T55" s="216">
        <v>1.67</v>
      </c>
      <c r="U55" s="216">
        <v>1.65</v>
      </c>
      <c r="V55" s="216">
        <v>9.1</v>
      </c>
      <c r="W55" s="216">
        <v>13.44</v>
      </c>
      <c r="X55" s="216">
        <v>50.32</v>
      </c>
      <c r="Y55" s="216">
        <v>0</v>
      </c>
      <c r="Z55" s="216">
        <v>41.83</v>
      </c>
      <c r="AA55" s="216">
        <v>20.190000000000001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34.89</v>
      </c>
      <c r="H56" s="216">
        <v>0</v>
      </c>
      <c r="I56" s="216">
        <v>40.43</v>
      </c>
      <c r="J56" s="216">
        <v>3.11</v>
      </c>
      <c r="K56" s="216">
        <v>244.58</v>
      </c>
      <c r="L56" s="216">
        <v>11.35</v>
      </c>
      <c r="M56" s="216">
        <v>2.36</v>
      </c>
      <c r="N56" s="216">
        <v>1.95</v>
      </c>
      <c r="O56" s="216">
        <v>2.72</v>
      </c>
      <c r="P56" s="216">
        <v>1.06</v>
      </c>
      <c r="Q56" s="216">
        <v>10.02</v>
      </c>
      <c r="R56" s="216">
        <v>10.65</v>
      </c>
      <c r="S56" s="216">
        <v>6.66</v>
      </c>
      <c r="T56" s="216">
        <v>1.67</v>
      </c>
      <c r="U56" s="216">
        <v>1.65</v>
      </c>
      <c r="V56" s="216">
        <v>9.1</v>
      </c>
      <c r="W56" s="216">
        <v>13.44</v>
      </c>
      <c r="X56" s="216">
        <v>50.32</v>
      </c>
      <c r="Y56" s="216">
        <v>0</v>
      </c>
      <c r="Z56" s="216">
        <v>41.83</v>
      </c>
      <c r="AA56" s="216">
        <v>20.190000000000001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34.89</v>
      </c>
      <c r="H57" s="216">
        <v>0</v>
      </c>
      <c r="I57" s="216">
        <v>40.43</v>
      </c>
      <c r="J57" s="216">
        <v>3.11</v>
      </c>
      <c r="K57" s="216">
        <v>244.58</v>
      </c>
      <c r="L57" s="216">
        <v>11.35</v>
      </c>
      <c r="M57" s="216">
        <v>2.36</v>
      </c>
      <c r="N57" s="216">
        <v>1.95</v>
      </c>
      <c r="O57" s="216">
        <v>2.72</v>
      </c>
      <c r="P57" s="216">
        <v>1.06</v>
      </c>
      <c r="Q57" s="216">
        <v>10.02</v>
      </c>
      <c r="R57" s="216">
        <v>10.65</v>
      </c>
      <c r="S57" s="216">
        <v>6.66</v>
      </c>
      <c r="T57" s="216">
        <v>1.67</v>
      </c>
      <c r="U57" s="216">
        <v>1.65</v>
      </c>
      <c r="V57" s="216">
        <v>9.1</v>
      </c>
      <c r="W57" s="216">
        <v>13.44</v>
      </c>
      <c r="X57" s="216">
        <v>50.32</v>
      </c>
      <c r="Y57" s="216">
        <v>0</v>
      </c>
      <c r="Z57" s="216">
        <v>41.83</v>
      </c>
      <c r="AA57" s="216">
        <v>20.190000000000001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34.89</v>
      </c>
      <c r="H58" s="216">
        <v>0</v>
      </c>
      <c r="I58" s="216">
        <v>40.43</v>
      </c>
      <c r="J58" s="216">
        <v>3.11</v>
      </c>
      <c r="K58" s="216">
        <v>244.58</v>
      </c>
      <c r="L58" s="216">
        <v>11.35</v>
      </c>
      <c r="M58" s="216">
        <v>2.36</v>
      </c>
      <c r="N58" s="216">
        <v>1.95</v>
      </c>
      <c r="O58" s="216">
        <v>2.72</v>
      </c>
      <c r="P58" s="216">
        <v>1.06</v>
      </c>
      <c r="Q58" s="216">
        <v>10.02</v>
      </c>
      <c r="R58" s="216">
        <v>10.65</v>
      </c>
      <c r="S58" s="216">
        <v>6.66</v>
      </c>
      <c r="T58" s="216">
        <v>1.67</v>
      </c>
      <c r="U58" s="216">
        <v>1.65</v>
      </c>
      <c r="V58" s="216">
        <v>9.1</v>
      </c>
      <c r="W58" s="216">
        <v>13.44</v>
      </c>
      <c r="X58" s="216">
        <v>50.32</v>
      </c>
      <c r="Y58" s="216">
        <v>0</v>
      </c>
      <c r="Z58" s="216">
        <v>41.83</v>
      </c>
      <c r="AA58" s="216">
        <v>20.190000000000001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34.89</v>
      </c>
      <c r="H59" s="216">
        <v>0</v>
      </c>
      <c r="I59" s="216">
        <v>40.43</v>
      </c>
      <c r="J59" s="216">
        <v>3.11</v>
      </c>
      <c r="K59" s="216">
        <v>244.58</v>
      </c>
      <c r="L59" s="216">
        <v>11.43</v>
      </c>
      <c r="M59" s="216">
        <v>1.1499999999999999</v>
      </c>
      <c r="N59" s="216">
        <v>1.95</v>
      </c>
      <c r="O59" s="216">
        <v>2.72</v>
      </c>
      <c r="P59" s="216">
        <v>1.06</v>
      </c>
      <c r="Q59" s="216">
        <v>10.02</v>
      </c>
      <c r="R59" s="216">
        <v>10.65</v>
      </c>
      <c r="S59" s="216">
        <v>6.71</v>
      </c>
      <c r="T59" s="216">
        <v>1.67</v>
      </c>
      <c r="U59" s="216">
        <v>1.65</v>
      </c>
      <c r="V59" s="216">
        <v>9.1</v>
      </c>
      <c r="W59" s="216">
        <v>13.44</v>
      </c>
      <c r="X59" s="216">
        <v>50.32</v>
      </c>
      <c r="Y59" s="216">
        <v>0</v>
      </c>
      <c r="Z59" s="216">
        <v>41.83</v>
      </c>
      <c r="AA59" s="216">
        <v>20.190000000000001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34.89</v>
      </c>
      <c r="H60" s="216">
        <v>0</v>
      </c>
      <c r="I60" s="216">
        <v>40.43</v>
      </c>
      <c r="J60" s="216">
        <v>3.11</v>
      </c>
      <c r="K60" s="216">
        <v>244.58</v>
      </c>
      <c r="L60" s="216">
        <v>11.43</v>
      </c>
      <c r="M60" s="216">
        <v>1.1499999999999999</v>
      </c>
      <c r="N60" s="216">
        <v>1.95</v>
      </c>
      <c r="O60" s="216">
        <v>2.72</v>
      </c>
      <c r="P60" s="216">
        <v>1.06</v>
      </c>
      <c r="Q60" s="216">
        <v>10.02</v>
      </c>
      <c r="R60" s="216">
        <v>10.55</v>
      </c>
      <c r="S60" s="216">
        <v>6.71</v>
      </c>
      <c r="T60" s="216">
        <v>1.67</v>
      </c>
      <c r="U60" s="216">
        <v>1.65</v>
      </c>
      <c r="V60" s="216">
        <v>9.1</v>
      </c>
      <c r="W60" s="216">
        <v>13.44</v>
      </c>
      <c r="X60" s="216">
        <v>50.32</v>
      </c>
      <c r="Y60" s="216">
        <v>0</v>
      </c>
      <c r="Z60" s="216">
        <v>41.83</v>
      </c>
      <c r="AA60" s="216">
        <v>20.190000000000001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10.68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34.89</v>
      </c>
      <c r="H61" s="216">
        <v>0</v>
      </c>
      <c r="I61" s="216">
        <v>40.43</v>
      </c>
      <c r="J61" s="216">
        <v>3.11</v>
      </c>
      <c r="K61" s="216">
        <v>244.58</v>
      </c>
      <c r="L61" s="216">
        <v>11.29</v>
      </c>
      <c r="M61" s="216">
        <v>1.1499999999999999</v>
      </c>
      <c r="N61" s="216">
        <v>1.95</v>
      </c>
      <c r="O61" s="216">
        <v>2.72</v>
      </c>
      <c r="P61" s="216">
        <v>1.06</v>
      </c>
      <c r="Q61" s="216">
        <v>10.02</v>
      </c>
      <c r="R61" s="216">
        <v>15.09</v>
      </c>
      <c r="S61" s="216">
        <v>6.26</v>
      </c>
      <c r="T61" s="216">
        <v>1.67</v>
      </c>
      <c r="U61" s="216">
        <v>1.65</v>
      </c>
      <c r="V61" s="216">
        <v>9.1</v>
      </c>
      <c r="W61" s="216">
        <v>13.44</v>
      </c>
      <c r="X61" s="216">
        <v>50.32</v>
      </c>
      <c r="Y61" s="216">
        <v>0</v>
      </c>
      <c r="Z61" s="216">
        <v>41.83</v>
      </c>
      <c r="AA61" s="216">
        <v>20.190000000000001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10.68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34.89</v>
      </c>
      <c r="H62" s="216">
        <v>0</v>
      </c>
      <c r="I62" s="216">
        <v>40.43</v>
      </c>
      <c r="J62" s="216">
        <v>3.11</v>
      </c>
      <c r="K62" s="216">
        <v>244.58</v>
      </c>
      <c r="L62" s="216">
        <v>11.29</v>
      </c>
      <c r="M62" s="216">
        <v>1.1499999999999999</v>
      </c>
      <c r="N62" s="216">
        <v>1.95</v>
      </c>
      <c r="O62" s="216">
        <v>2.72</v>
      </c>
      <c r="P62" s="216">
        <v>1.06</v>
      </c>
      <c r="Q62" s="216">
        <v>10.02</v>
      </c>
      <c r="R62" s="216">
        <v>15.09</v>
      </c>
      <c r="S62" s="216">
        <v>6.26</v>
      </c>
      <c r="T62" s="216">
        <v>1.67</v>
      </c>
      <c r="U62" s="216">
        <v>1.65</v>
      </c>
      <c r="V62" s="216">
        <v>9.1</v>
      </c>
      <c r="W62" s="216">
        <v>13.44</v>
      </c>
      <c r="X62" s="216">
        <v>50.32</v>
      </c>
      <c r="Y62" s="216">
        <v>0</v>
      </c>
      <c r="Z62" s="216">
        <v>41.83</v>
      </c>
      <c r="AA62" s="216">
        <v>20.190000000000001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10.68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34.89</v>
      </c>
      <c r="H63" s="216">
        <v>0</v>
      </c>
      <c r="I63" s="216">
        <v>40.43</v>
      </c>
      <c r="J63" s="216">
        <v>3.11</v>
      </c>
      <c r="K63" s="216">
        <v>245.04</v>
      </c>
      <c r="L63" s="216">
        <v>11.29</v>
      </c>
      <c r="M63" s="216">
        <v>1.1499999999999999</v>
      </c>
      <c r="N63" s="216">
        <v>1.95</v>
      </c>
      <c r="O63" s="216">
        <v>2.72</v>
      </c>
      <c r="P63" s="216">
        <v>1.06</v>
      </c>
      <c r="Q63" s="216">
        <v>10.02</v>
      </c>
      <c r="R63" s="216">
        <v>15.13</v>
      </c>
      <c r="S63" s="216">
        <v>6.26</v>
      </c>
      <c r="T63" s="216">
        <v>1.67</v>
      </c>
      <c r="U63" s="216">
        <v>1.76</v>
      </c>
      <c r="V63" s="216">
        <v>9.1</v>
      </c>
      <c r="W63" s="216">
        <v>13.44</v>
      </c>
      <c r="X63" s="216">
        <v>50.32</v>
      </c>
      <c r="Y63" s="216">
        <v>0</v>
      </c>
      <c r="Z63" s="216">
        <v>41.83</v>
      </c>
      <c r="AA63" s="216">
        <v>20.190000000000001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10.68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34.89</v>
      </c>
      <c r="H64" s="216">
        <v>0</v>
      </c>
      <c r="I64" s="216">
        <v>40.43</v>
      </c>
      <c r="J64" s="216">
        <v>3.11</v>
      </c>
      <c r="K64" s="216">
        <v>245.04</v>
      </c>
      <c r="L64" s="216">
        <v>11.29</v>
      </c>
      <c r="M64" s="216">
        <v>1.1499999999999999</v>
      </c>
      <c r="N64" s="216">
        <v>1.95</v>
      </c>
      <c r="O64" s="216">
        <v>2.72</v>
      </c>
      <c r="P64" s="216">
        <v>1.06</v>
      </c>
      <c r="Q64" s="216">
        <v>10.02</v>
      </c>
      <c r="R64" s="216">
        <v>15.13</v>
      </c>
      <c r="S64" s="216">
        <v>6.26</v>
      </c>
      <c r="T64" s="216">
        <v>1.67</v>
      </c>
      <c r="U64" s="216">
        <v>1.67</v>
      </c>
      <c r="V64" s="216">
        <v>9.1</v>
      </c>
      <c r="W64" s="216">
        <v>13.44</v>
      </c>
      <c r="X64" s="216">
        <v>50.32</v>
      </c>
      <c r="Y64" s="216">
        <v>0</v>
      </c>
      <c r="Z64" s="216">
        <v>41.83</v>
      </c>
      <c r="AA64" s="216">
        <v>20.190000000000001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10.68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34.89</v>
      </c>
      <c r="H65" s="216">
        <v>0</v>
      </c>
      <c r="I65" s="216">
        <v>40.43</v>
      </c>
      <c r="J65" s="216">
        <v>3.11</v>
      </c>
      <c r="K65" s="216">
        <v>245.04</v>
      </c>
      <c r="L65" s="216">
        <v>11.29</v>
      </c>
      <c r="M65" s="216">
        <v>1.1499999999999999</v>
      </c>
      <c r="N65" s="216">
        <v>1.95</v>
      </c>
      <c r="O65" s="216">
        <v>2.72</v>
      </c>
      <c r="P65" s="216">
        <v>1.06</v>
      </c>
      <c r="Q65" s="216">
        <v>10.02</v>
      </c>
      <c r="R65" s="216">
        <v>15.15</v>
      </c>
      <c r="S65" s="216">
        <v>6.26</v>
      </c>
      <c r="T65" s="216">
        <v>1.67</v>
      </c>
      <c r="U65" s="216">
        <v>1.67</v>
      </c>
      <c r="V65" s="216">
        <v>9.1</v>
      </c>
      <c r="W65" s="216">
        <v>13.44</v>
      </c>
      <c r="X65" s="216">
        <v>50.32</v>
      </c>
      <c r="Y65" s="216">
        <v>0</v>
      </c>
      <c r="Z65" s="216">
        <v>41.83</v>
      </c>
      <c r="AA65" s="216">
        <v>20.190000000000001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10.68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34.89</v>
      </c>
      <c r="H66" s="216">
        <v>0</v>
      </c>
      <c r="I66" s="216">
        <v>40.43</v>
      </c>
      <c r="J66" s="216">
        <v>3.11</v>
      </c>
      <c r="K66" s="216">
        <v>245.04</v>
      </c>
      <c r="L66" s="216">
        <v>11.29</v>
      </c>
      <c r="M66" s="216">
        <v>1.1499999999999999</v>
      </c>
      <c r="N66" s="216">
        <v>1.95</v>
      </c>
      <c r="O66" s="216">
        <v>2.72</v>
      </c>
      <c r="P66" s="216">
        <v>1.06</v>
      </c>
      <c r="Q66" s="216">
        <v>10.02</v>
      </c>
      <c r="R66" s="216">
        <v>15.15</v>
      </c>
      <c r="S66" s="216">
        <v>6.26</v>
      </c>
      <c r="T66" s="216">
        <v>1.67</v>
      </c>
      <c r="U66" s="216">
        <v>1.67</v>
      </c>
      <c r="V66" s="216">
        <v>9.1</v>
      </c>
      <c r="W66" s="216">
        <v>13.44</v>
      </c>
      <c r="X66" s="216">
        <v>50.32</v>
      </c>
      <c r="Y66" s="216">
        <v>0</v>
      </c>
      <c r="Z66" s="216">
        <v>41.83</v>
      </c>
      <c r="AA66" s="216">
        <v>20.190000000000001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10.68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34.89</v>
      </c>
      <c r="H67" s="216">
        <v>0</v>
      </c>
      <c r="I67" s="216">
        <v>41.67</v>
      </c>
      <c r="J67" s="216">
        <v>3.11</v>
      </c>
      <c r="K67" s="216">
        <v>245.04</v>
      </c>
      <c r="L67" s="216">
        <v>11.29</v>
      </c>
      <c r="M67" s="216">
        <v>1.1499999999999999</v>
      </c>
      <c r="N67" s="216">
        <v>1.95</v>
      </c>
      <c r="O67" s="216">
        <v>2.72</v>
      </c>
      <c r="P67" s="216">
        <v>1.06</v>
      </c>
      <c r="Q67" s="216">
        <v>10.02</v>
      </c>
      <c r="R67" s="216">
        <v>15.15</v>
      </c>
      <c r="S67" s="216">
        <v>6.26</v>
      </c>
      <c r="T67" s="216">
        <v>1.67</v>
      </c>
      <c r="U67" s="216">
        <v>1.67</v>
      </c>
      <c r="V67" s="216">
        <v>9.1</v>
      </c>
      <c r="W67" s="216">
        <v>13.44</v>
      </c>
      <c r="X67" s="216">
        <v>14.29</v>
      </c>
      <c r="Y67" s="216">
        <v>0</v>
      </c>
      <c r="Z67" s="216">
        <v>41.83</v>
      </c>
      <c r="AA67" s="216">
        <v>20.190000000000001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10.68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34.89</v>
      </c>
      <c r="H68" s="216">
        <v>0</v>
      </c>
      <c r="I68" s="216">
        <v>41.67</v>
      </c>
      <c r="J68" s="216">
        <v>3.11</v>
      </c>
      <c r="K68" s="216">
        <v>245.04</v>
      </c>
      <c r="L68" s="216">
        <v>11.29</v>
      </c>
      <c r="M68" s="216">
        <v>1.1499999999999999</v>
      </c>
      <c r="N68" s="216">
        <v>1.95</v>
      </c>
      <c r="O68" s="216">
        <v>2.72</v>
      </c>
      <c r="P68" s="216">
        <v>1.06</v>
      </c>
      <c r="Q68" s="216">
        <v>10.02</v>
      </c>
      <c r="R68" s="216">
        <v>15.15</v>
      </c>
      <c r="S68" s="216">
        <v>6.26</v>
      </c>
      <c r="T68" s="216">
        <v>1.67</v>
      </c>
      <c r="U68" s="216">
        <v>1.67</v>
      </c>
      <c r="V68" s="216">
        <v>0.32</v>
      </c>
      <c r="W68" s="216">
        <v>13.44</v>
      </c>
      <c r="X68" s="216">
        <v>2.2999999999999998</v>
      </c>
      <c r="Y68" s="216">
        <v>0</v>
      </c>
      <c r="Z68" s="216">
        <v>2.17</v>
      </c>
      <c r="AA68" s="216">
        <v>20.190000000000001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10.68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34.89</v>
      </c>
      <c r="H69" s="216">
        <v>0</v>
      </c>
      <c r="I69" s="216">
        <v>41.67</v>
      </c>
      <c r="J69" s="216">
        <v>3.11</v>
      </c>
      <c r="K69" s="216">
        <v>245.04</v>
      </c>
      <c r="L69" s="216">
        <v>11.29</v>
      </c>
      <c r="M69" s="216">
        <v>1.1499999999999999</v>
      </c>
      <c r="N69" s="216">
        <v>1.95</v>
      </c>
      <c r="O69" s="216">
        <v>2.72</v>
      </c>
      <c r="P69" s="216">
        <v>1.06</v>
      </c>
      <c r="Q69" s="216">
        <v>10.02</v>
      </c>
      <c r="R69" s="216">
        <v>0.71</v>
      </c>
      <c r="S69" s="216">
        <v>6.26</v>
      </c>
      <c r="T69" s="216">
        <v>1.67</v>
      </c>
      <c r="U69" s="216">
        <v>3.63</v>
      </c>
      <c r="V69" s="216">
        <v>0.32</v>
      </c>
      <c r="W69" s="216">
        <v>0.65</v>
      </c>
      <c r="X69" s="216">
        <v>2.2999999999999998</v>
      </c>
      <c r="Y69" s="216">
        <v>0</v>
      </c>
      <c r="Z69" s="216">
        <v>2.17</v>
      </c>
      <c r="AA69" s="216">
        <v>20.190000000000001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34.89</v>
      </c>
      <c r="H70" s="216">
        <v>0</v>
      </c>
      <c r="I70" s="216">
        <v>41.67</v>
      </c>
      <c r="J70" s="216">
        <v>3.11</v>
      </c>
      <c r="K70" s="216">
        <v>245.04</v>
      </c>
      <c r="L70" s="216">
        <v>0.68</v>
      </c>
      <c r="M70" s="216">
        <v>1.1499999999999999</v>
      </c>
      <c r="N70" s="216">
        <v>1.95</v>
      </c>
      <c r="O70" s="216">
        <v>2.72</v>
      </c>
      <c r="P70" s="216">
        <v>1.06</v>
      </c>
      <c r="Q70" s="216">
        <v>10.02</v>
      </c>
      <c r="R70" s="216">
        <v>0.71</v>
      </c>
      <c r="S70" s="216">
        <v>0.43</v>
      </c>
      <c r="T70" s="216">
        <v>1.67</v>
      </c>
      <c r="U70" s="216">
        <v>5.07</v>
      </c>
      <c r="V70" s="216">
        <v>0.32</v>
      </c>
      <c r="W70" s="216">
        <v>0.65</v>
      </c>
      <c r="X70" s="216">
        <v>2.2999999999999998</v>
      </c>
      <c r="Y70" s="216">
        <v>0</v>
      </c>
      <c r="Z70" s="216">
        <v>2.17</v>
      </c>
      <c r="AA70" s="216">
        <v>1.23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34.89</v>
      </c>
      <c r="H71" s="216">
        <v>0</v>
      </c>
      <c r="I71" s="216">
        <v>41.67</v>
      </c>
      <c r="J71" s="216">
        <v>3.11</v>
      </c>
      <c r="K71" s="216">
        <v>235.35</v>
      </c>
      <c r="L71" s="216">
        <v>0.68</v>
      </c>
      <c r="M71" s="216">
        <v>1.1499999999999999</v>
      </c>
      <c r="N71" s="216">
        <v>1.95</v>
      </c>
      <c r="O71" s="216">
        <v>2.72</v>
      </c>
      <c r="P71" s="216">
        <v>1.06</v>
      </c>
      <c r="Q71" s="216">
        <v>10.02</v>
      </c>
      <c r="R71" s="216">
        <v>0.71</v>
      </c>
      <c r="S71" s="216">
        <v>0.43</v>
      </c>
      <c r="T71" s="216">
        <v>1.67</v>
      </c>
      <c r="U71" s="216">
        <v>1.95</v>
      </c>
      <c r="V71" s="216">
        <v>0.32</v>
      </c>
      <c r="W71" s="216">
        <v>0.65</v>
      </c>
      <c r="X71" s="216">
        <v>2.2999999999999998</v>
      </c>
      <c r="Y71" s="216">
        <v>0</v>
      </c>
      <c r="Z71" s="216">
        <v>2.17</v>
      </c>
      <c r="AA71" s="216">
        <v>1.23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34.89</v>
      </c>
      <c r="H72" s="216">
        <v>0</v>
      </c>
      <c r="I72" s="216">
        <v>41.67</v>
      </c>
      <c r="J72" s="216">
        <v>3.11</v>
      </c>
      <c r="K72" s="216">
        <v>235.35</v>
      </c>
      <c r="L72" s="216">
        <v>0.68</v>
      </c>
      <c r="M72" s="216">
        <v>1.1499999999999999</v>
      </c>
      <c r="N72" s="216">
        <v>1.95</v>
      </c>
      <c r="O72" s="216">
        <v>2.72</v>
      </c>
      <c r="P72" s="216">
        <v>1.06</v>
      </c>
      <c r="Q72" s="216">
        <v>10.02</v>
      </c>
      <c r="R72" s="216">
        <v>0.71</v>
      </c>
      <c r="S72" s="216">
        <v>0.43</v>
      </c>
      <c r="T72" s="216">
        <v>1.67</v>
      </c>
      <c r="U72" s="216">
        <v>1.82</v>
      </c>
      <c r="V72" s="216">
        <v>0.32</v>
      </c>
      <c r="W72" s="216">
        <v>0.65</v>
      </c>
      <c r="X72" s="216">
        <v>2.2999999999999998</v>
      </c>
      <c r="Y72" s="216">
        <v>0</v>
      </c>
      <c r="Z72" s="216">
        <v>2.17</v>
      </c>
      <c r="AA72" s="216">
        <v>1.23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34.89</v>
      </c>
      <c r="H73" s="216">
        <v>0</v>
      </c>
      <c r="I73" s="216">
        <v>41.67</v>
      </c>
      <c r="J73" s="216">
        <v>3.11</v>
      </c>
      <c r="K73" s="216">
        <v>177.77</v>
      </c>
      <c r="L73" s="216">
        <v>0.68</v>
      </c>
      <c r="M73" s="216">
        <v>1.1499999999999999</v>
      </c>
      <c r="N73" s="216">
        <v>1.95</v>
      </c>
      <c r="O73" s="216">
        <v>2.72</v>
      </c>
      <c r="P73" s="216">
        <v>1.06</v>
      </c>
      <c r="Q73" s="216">
        <v>10.02</v>
      </c>
      <c r="R73" s="216">
        <v>0.71</v>
      </c>
      <c r="S73" s="216">
        <v>0.43</v>
      </c>
      <c r="T73" s="216">
        <v>1.67</v>
      </c>
      <c r="U73" s="216">
        <v>1.82</v>
      </c>
      <c r="V73" s="216">
        <v>0.32</v>
      </c>
      <c r="W73" s="216">
        <v>0.65</v>
      </c>
      <c r="X73" s="216">
        <v>2.2999999999999998</v>
      </c>
      <c r="Y73" s="216">
        <v>0</v>
      </c>
      <c r="Z73" s="216">
        <v>2.17</v>
      </c>
      <c r="AA73" s="216">
        <v>1.23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10.68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34.89</v>
      </c>
      <c r="H74" s="216">
        <v>0</v>
      </c>
      <c r="I74" s="216">
        <v>41.67</v>
      </c>
      <c r="J74" s="216">
        <v>3.11</v>
      </c>
      <c r="K74" s="216">
        <v>177.77</v>
      </c>
      <c r="L74" s="216">
        <v>0.62</v>
      </c>
      <c r="M74" s="216">
        <v>1.1499999999999999</v>
      </c>
      <c r="N74" s="216">
        <v>1.95</v>
      </c>
      <c r="O74" s="216">
        <v>2.72</v>
      </c>
      <c r="P74" s="216">
        <v>1.06</v>
      </c>
      <c r="Q74" s="216">
        <v>10.02</v>
      </c>
      <c r="R74" s="216">
        <v>0.71</v>
      </c>
      <c r="S74" s="216">
        <v>0.43</v>
      </c>
      <c r="T74" s="216">
        <v>1.67</v>
      </c>
      <c r="U74" s="216">
        <v>1.82</v>
      </c>
      <c r="V74" s="216">
        <v>0.32</v>
      </c>
      <c r="W74" s="216">
        <v>0.65</v>
      </c>
      <c r="X74" s="216">
        <v>2.2999999999999998</v>
      </c>
      <c r="Y74" s="216">
        <v>0</v>
      </c>
      <c r="Z74" s="216">
        <v>2.17</v>
      </c>
      <c r="AA74" s="216">
        <v>1.23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10.68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34.89</v>
      </c>
      <c r="H75" s="216">
        <v>0</v>
      </c>
      <c r="I75" s="216">
        <v>41.67</v>
      </c>
      <c r="J75" s="216">
        <v>3.11</v>
      </c>
      <c r="K75" s="216">
        <v>177.77</v>
      </c>
      <c r="L75" s="216">
        <v>0.62</v>
      </c>
      <c r="M75" s="216">
        <v>1.1499999999999999</v>
      </c>
      <c r="N75" s="216">
        <v>1.95</v>
      </c>
      <c r="O75" s="216">
        <v>2.72</v>
      </c>
      <c r="P75" s="216">
        <v>1.06</v>
      </c>
      <c r="Q75" s="216">
        <v>10.02</v>
      </c>
      <c r="R75" s="216">
        <v>0.71</v>
      </c>
      <c r="S75" s="216">
        <v>0.43</v>
      </c>
      <c r="T75" s="216">
        <v>1.67</v>
      </c>
      <c r="U75" s="216">
        <v>1.82</v>
      </c>
      <c r="V75" s="216">
        <v>0.32</v>
      </c>
      <c r="W75" s="216">
        <v>0.65</v>
      </c>
      <c r="X75" s="216">
        <v>2.2999999999999998</v>
      </c>
      <c r="Y75" s="216">
        <v>0</v>
      </c>
      <c r="Z75" s="216">
        <v>2.17</v>
      </c>
      <c r="AA75" s="216">
        <v>1.23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13.32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34.89</v>
      </c>
      <c r="H76" s="216">
        <v>0</v>
      </c>
      <c r="I76" s="216">
        <v>41.67</v>
      </c>
      <c r="J76" s="216">
        <v>3.11</v>
      </c>
      <c r="K76" s="216">
        <v>177.77</v>
      </c>
      <c r="L76" s="216">
        <v>0.68</v>
      </c>
      <c r="M76" s="216">
        <v>1.1499999999999999</v>
      </c>
      <c r="N76" s="216">
        <v>1.95</v>
      </c>
      <c r="O76" s="216">
        <v>2.72</v>
      </c>
      <c r="P76" s="216">
        <v>1.06</v>
      </c>
      <c r="Q76" s="216">
        <v>10.02</v>
      </c>
      <c r="R76" s="216">
        <v>0.71</v>
      </c>
      <c r="S76" s="216">
        <v>0.43</v>
      </c>
      <c r="T76" s="216">
        <v>1.67</v>
      </c>
      <c r="U76" s="216">
        <v>1.82</v>
      </c>
      <c r="V76" s="216">
        <v>0.32</v>
      </c>
      <c r="W76" s="216">
        <v>0.65</v>
      </c>
      <c r="X76" s="216">
        <v>2.2999999999999998</v>
      </c>
      <c r="Y76" s="216">
        <v>0</v>
      </c>
      <c r="Z76" s="216">
        <v>2.17</v>
      </c>
      <c r="AA76" s="216">
        <v>1.23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13.32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34.89</v>
      </c>
      <c r="H77" s="216">
        <v>0</v>
      </c>
      <c r="I77" s="216">
        <v>41.67</v>
      </c>
      <c r="J77" s="216">
        <v>3.11</v>
      </c>
      <c r="K77" s="216">
        <v>177.77</v>
      </c>
      <c r="L77" s="216">
        <v>0.68</v>
      </c>
      <c r="M77" s="216">
        <v>1.1499999999999999</v>
      </c>
      <c r="N77" s="216">
        <v>1.95</v>
      </c>
      <c r="O77" s="216">
        <v>2.72</v>
      </c>
      <c r="P77" s="216">
        <v>1.06</v>
      </c>
      <c r="Q77" s="216">
        <v>10.02</v>
      </c>
      <c r="R77" s="216">
        <v>0.71</v>
      </c>
      <c r="S77" s="216">
        <v>0.43</v>
      </c>
      <c r="T77" s="216">
        <v>1.67</v>
      </c>
      <c r="U77" s="216">
        <v>1.82</v>
      </c>
      <c r="V77" s="216">
        <v>0.32</v>
      </c>
      <c r="W77" s="216">
        <v>0.65</v>
      </c>
      <c r="X77" s="216">
        <v>2.2999999999999998</v>
      </c>
      <c r="Y77" s="216">
        <v>0</v>
      </c>
      <c r="Z77" s="216">
        <v>2.17</v>
      </c>
      <c r="AA77" s="216">
        <v>1.23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15.44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34.89</v>
      </c>
      <c r="H78" s="216">
        <v>0</v>
      </c>
      <c r="I78" s="216">
        <v>41.67</v>
      </c>
      <c r="J78" s="216">
        <v>3.11</v>
      </c>
      <c r="K78" s="216">
        <v>177.78</v>
      </c>
      <c r="L78" s="216">
        <v>0.68</v>
      </c>
      <c r="M78" s="216">
        <v>1.1499999999999999</v>
      </c>
      <c r="N78" s="216">
        <v>1.95</v>
      </c>
      <c r="O78" s="216">
        <v>2.72</v>
      </c>
      <c r="P78" s="216">
        <v>1.06</v>
      </c>
      <c r="Q78" s="216">
        <v>10.02</v>
      </c>
      <c r="R78" s="216">
        <v>0.71</v>
      </c>
      <c r="S78" s="216">
        <v>0.43</v>
      </c>
      <c r="T78" s="216">
        <v>1.67</v>
      </c>
      <c r="U78" s="216">
        <v>1.82</v>
      </c>
      <c r="V78" s="216">
        <v>0.32</v>
      </c>
      <c r="W78" s="216">
        <v>0.65</v>
      </c>
      <c r="X78" s="216">
        <v>2.2999999999999998</v>
      </c>
      <c r="Y78" s="216">
        <v>0</v>
      </c>
      <c r="Z78" s="216">
        <v>2.17</v>
      </c>
      <c r="AA78" s="216">
        <v>1.23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15.44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34.89</v>
      </c>
      <c r="H79" s="216">
        <v>0</v>
      </c>
      <c r="I79" s="216">
        <v>41.67</v>
      </c>
      <c r="J79" s="216">
        <v>3.11</v>
      </c>
      <c r="K79" s="216">
        <v>254.93</v>
      </c>
      <c r="L79" s="216">
        <v>11.43</v>
      </c>
      <c r="M79" s="216">
        <v>1.1499999999999999</v>
      </c>
      <c r="N79" s="216">
        <v>1.95</v>
      </c>
      <c r="O79" s="216">
        <v>2.72</v>
      </c>
      <c r="P79" s="216">
        <v>1.06</v>
      </c>
      <c r="Q79" s="216">
        <v>10.02</v>
      </c>
      <c r="R79" s="216">
        <v>0.71</v>
      </c>
      <c r="S79" s="216">
        <v>9.3699999999999992</v>
      </c>
      <c r="T79" s="216">
        <v>1.67</v>
      </c>
      <c r="U79" s="216">
        <v>1.82</v>
      </c>
      <c r="V79" s="216">
        <v>0.32</v>
      </c>
      <c r="W79" s="216">
        <v>0.65</v>
      </c>
      <c r="X79" s="216">
        <v>2.2999999999999998</v>
      </c>
      <c r="Y79" s="216">
        <v>0</v>
      </c>
      <c r="Z79" s="216">
        <v>2.17</v>
      </c>
      <c r="AA79" s="216">
        <v>1.23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19.95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34.89</v>
      </c>
      <c r="H80" s="216">
        <v>0</v>
      </c>
      <c r="I80" s="216">
        <v>41.67</v>
      </c>
      <c r="J80" s="216">
        <v>3.11</v>
      </c>
      <c r="K80" s="216">
        <v>254.93</v>
      </c>
      <c r="L80" s="216">
        <v>11.43</v>
      </c>
      <c r="M80" s="216">
        <v>1.1499999999999999</v>
      </c>
      <c r="N80" s="216">
        <v>1.95</v>
      </c>
      <c r="O80" s="216">
        <v>2.72</v>
      </c>
      <c r="P80" s="216">
        <v>1.06</v>
      </c>
      <c r="Q80" s="216">
        <v>10.02</v>
      </c>
      <c r="R80" s="216">
        <v>0.71</v>
      </c>
      <c r="S80" s="216">
        <v>9.3699999999999992</v>
      </c>
      <c r="T80" s="216">
        <v>1.67</v>
      </c>
      <c r="U80" s="216">
        <v>1.82</v>
      </c>
      <c r="V80" s="216">
        <v>0.32</v>
      </c>
      <c r="W80" s="216">
        <v>0.65</v>
      </c>
      <c r="X80" s="216">
        <v>2.2999999999999998</v>
      </c>
      <c r="Y80" s="216">
        <v>0</v>
      </c>
      <c r="Z80" s="216">
        <v>2.17</v>
      </c>
      <c r="AA80" s="216">
        <v>1.23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19.95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34.89</v>
      </c>
      <c r="H81" s="216">
        <v>0</v>
      </c>
      <c r="I81" s="216">
        <v>41.67</v>
      </c>
      <c r="J81" s="216">
        <v>3.11</v>
      </c>
      <c r="K81" s="216">
        <v>254.93</v>
      </c>
      <c r="L81" s="216">
        <v>11.43</v>
      </c>
      <c r="M81" s="216">
        <v>1.1499999999999999</v>
      </c>
      <c r="N81" s="216">
        <v>1.95</v>
      </c>
      <c r="O81" s="216">
        <v>2.72</v>
      </c>
      <c r="P81" s="216">
        <v>1.06</v>
      </c>
      <c r="Q81" s="216">
        <v>10.02</v>
      </c>
      <c r="R81" s="216">
        <v>0.71</v>
      </c>
      <c r="S81" s="216">
        <v>9.3699999999999992</v>
      </c>
      <c r="T81" s="216">
        <v>1.67</v>
      </c>
      <c r="U81" s="216">
        <v>1.82</v>
      </c>
      <c r="V81" s="216">
        <v>0.32</v>
      </c>
      <c r="W81" s="216">
        <v>0.65</v>
      </c>
      <c r="X81" s="216">
        <v>2.2999999999999998</v>
      </c>
      <c r="Y81" s="216">
        <v>0</v>
      </c>
      <c r="Z81" s="216">
        <v>2.17</v>
      </c>
      <c r="AA81" s="216">
        <v>1.23</v>
      </c>
      <c r="AB81" s="216">
        <v>0</v>
      </c>
      <c r="AC81" s="216">
        <v>5.62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19.95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34.89</v>
      </c>
      <c r="H82" s="216">
        <v>0</v>
      </c>
      <c r="I82" s="216">
        <v>41.67</v>
      </c>
      <c r="J82" s="216">
        <v>3.11</v>
      </c>
      <c r="K82" s="216">
        <v>254.93</v>
      </c>
      <c r="L82" s="216">
        <v>11.43</v>
      </c>
      <c r="M82" s="216">
        <v>1.1499999999999999</v>
      </c>
      <c r="N82" s="216">
        <v>1.95</v>
      </c>
      <c r="O82" s="216">
        <v>2.72</v>
      </c>
      <c r="P82" s="216">
        <v>1.06</v>
      </c>
      <c r="Q82" s="216">
        <v>10.02</v>
      </c>
      <c r="R82" s="216">
        <v>0.71</v>
      </c>
      <c r="S82" s="216">
        <v>9.3699999999999992</v>
      </c>
      <c r="T82" s="216">
        <v>1.67</v>
      </c>
      <c r="U82" s="216">
        <v>1.82</v>
      </c>
      <c r="V82" s="216">
        <v>0.32</v>
      </c>
      <c r="W82" s="216">
        <v>0.65</v>
      </c>
      <c r="X82" s="216">
        <v>2.2999999999999998</v>
      </c>
      <c r="Y82" s="216">
        <v>0</v>
      </c>
      <c r="Z82" s="216">
        <v>2.17</v>
      </c>
      <c r="AA82" s="216">
        <v>1.23</v>
      </c>
      <c r="AB82" s="216">
        <v>0</v>
      </c>
      <c r="AC82" s="216">
        <v>5.62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19.95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34.89</v>
      </c>
      <c r="H83" s="216">
        <v>0</v>
      </c>
      <c r="I83" s="216">
        <v>42.92</v>
      </c>
      <c r="J83" s="216">
        <v>3.11</v>
      </c>
      <c r="K83" s="216">
        <v>254.93</v>
      </c>
      <c r="L83" s="216">
        <v>11.43</v>
      </c>
      <c r="M83" s="216">
        <v>1.1499999999999999</v>
      </c>
      <c r="N83" s="216">
        <v>1.95</v>
      </c>
      <c r="O83" s="216">
        <v>2.72</v>
      </c>
      <c r="P83" s="216">
        <v>1.06</v>
      </c>
      <c r="Q83" s="216">
        <v>10.02</v>
      </c>
      <c r="R83" s="216">
        <v>0.71</v>
      </c>
      <c r="S83" s="216">
        <v>9.3699999999999992</v>
      </c>
      <c r="T83" s="216">
        <v>1.67</v>
      </c>
      <c r="U83" s="216">
        <v>1.82</v>
      </c>
      <c r="V83" s="216">
        <v>0.32</v>
      </c>
      <c r="W83" s="216">
        <v>0.65</v>
      </c>
      <c r="X83" s="216">
        <v>2.2999999999999998</v>
      </c>
      <c r="Y83" s="216">
        <v>0</v>
      </c>
      <c r="Z83" s="216">
        <v>2.17</v>
      </c>
      <c r="AA83" s="216">
        <v>1.23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21.5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34.89</v>
      </c>
      <c r="H84" s="216">
        <v>0</v>
      </c>
      <c r="I84" s="216">
        <v>42.92</v>
      </c>
      <c r="J84" s="216">
        <v>3.11</v>
      </c>
      <c r="K84" s="216">
        <v>254.93</v>
      </c>
      <c r="L84" s="216">
        <v>11.43</v>
      </c>
      <c r="M84" s="216">
        <v>1.1499999999999999</v>
      </c>
      <c r="N84" s="216">
        <v>1.95</v>
      </c>
      <c r="O84" s="216">
        <v>2.72</v>
      </c>
      <c r="P84" s="216">
        <v>1.06</v>
      </c>
      <c r="Q84" s="216">
        <v>10.02</v>
      </c>
      <c r="R84" s="216">
        <v>0.71</v>
      </c>
      <c r="S84" s="216">
        <v>9.3699999999999992</v>
      </c>
      <c r="T84" s="216">
        <v>1.67</v>
      </c>
      <c r="U84" s="216">
        <v>1.82</v>
      </c>
      <c r="V84" s="216">
        <v>0.32</v>
      </c>
      <c r="W84" s="216">
        <v>0.65</v>
      </c>
      <c r="X84" s="216">
        <v>2.2999999999999998</v>
      </c>
      <c r="Y84" s="216">
        <v>0</v>
      </c>
      <c r="Z84" s="216">
        <v>2.17</v>
      </c>
      <c r="AA84" s="216">
        <v>1.23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21.5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34.89</v>
      </c>
      <c r="H85" s="216">
        <v>0</v>
      </c>
      <c r="I85" s="216">
        <v>42.92</v>
      </c>
      <c r="J85" s="216">
        <v>3.11</v>
      </c>
      <c r="K85" s="216">
        <v>254.93</v>
      </c>
      <c r="L85" s="216">
        <v>11.43</v>
      </c>
      <c r="M85" s="216">
        <v>1.1499999999999999</v>
      </c>
      <c r="N85" s="216">
        <v>1.95</v>
      </c>
      <c r="O85" s="216">
        <v>2.72</v>
      </c>
      <c r="P85" s="216">
        <v>1.06</v>
      </c>
      <c r="Q85" s="216">
        <v>10.02</v>
      </c>
      <c r="R85" s="216">
        <v>0.71</v>
      </c>
      <c r="S85" s="216">
        <v>9.3699999999999992</v>
      </c>
      <c r="T85" s="216">
        <v>1.67</v>
      </c>
      <c r="U85" s="216">
        <v>1.82</v>
      </c>
      <c r="V85" s="216">
        <v>0.32</v>
      </c>
      <c r="W85" s="216">
        <v>0.65</v>
      </c>
      <c r="X85" s="216">
        <v>2.2999999999999998</v>
      </c>
      <c r="Y85" s="216">
        <v>0</v>
      </c>
      <c r="Z85" s="216">
        <v>2.17</v>
      </c>
      <c r="AA85" s="216">
        <v>1.23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21.5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34.89</v>
      </c>
      <c r="H86" s="216">
        <v>0</v>
      </c>
      <c r="I86" s="216">
        <v>42.92</v>
      </c>
      <c r="J86" s="216">
        <v>3.11</v>
      </c>
      <c r="K86" s="216">
        <v>248.84</v>
      </c>
      <c r="L86" s="216">
        <v>11.43</v>
      </c>
      <c r="M86" s="216">
        <v>1.1499999999999999</v>
      </c>
      <c r="N86" s="216">
        <v>1.95</v>
      </c>
      <c r="O86" s="216">
        <v>2.72</v>
      </c>
      <c r="P86" s="216">
        <v>1.06</v>
      </c>
      <c r="Q86" s="216">
        <v>10.02</v>
      </c>
      <c r="R86" s="216">
        <v>0.71</v>
      </c>
      <c r="S86" s="216">
        <v>9.31</v>
      </c>
      <c r="T86" s="216">
        <v>1.67</v>
      </c>
      <c r="U86" s="216">
        <v>1.82</v>
      </c>
      <c r="V86" s="216">
        <v>0.32</v>
      </c>
      <c r="W86" s="216">
        <v>0.65</v>
      </c>
      <c r="X86" s="216">
        <v>2.2999999999999998</v>
      </c>
      <c r="Y86" s="216">
        <v>0</v>
      </c>
      <c r="Z86" s="216">
        <v>2.17</v>
      </c>
      <c r="AA86" s="216">
        <v>1.23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21.5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13.74</v>
      </c>
      <c r="D87" s="216">
        <v>1.79</v>
      </c>
      <c r="E87" s="216">
        <v>0</v>
      </c>
      <c r="F87" s="216">
        <v>0</v>
      </c>
      <c r="G87" s="216">
        <v>34.89</v>
      </c>
      <c r="H87" s="216">
        <v>0</v>
      </c>
      <c r="I87" s="216">
        <v>42.92</v>
      </c>
      <c r="J87" s="216">
        <v>3.11</v>
      </c>
      <c r="K87" s="216">
        <v>248.68</v>
      </c>
      <c r="L87" s="216">
        <v>0.68</v>
      </c>
      <c r="M87" s="216">
        <v>1.1499999999999999</v>
      </c>
      <c r="N87" s="216">
        <v>1.95</v>
      </c>
      <c r="O87" s="216">
        <v>2.72</v>
      </c>
      <c r="P87" s="216">
        <v>1.06</v>
      </c>
      <c r="Q87" s="216">
        <v>10.02</v>
      </c>
      <c r="R87" s="216">
        <v>0.71</v>
      </c>
      <c r="S87" s="216">
        <v>0.43</v>
      </c>
      <c r="T87" s="216">
        <v>1.67</v>
      </c>
      <c r="U87" s="216">
        <v>1.82</v>
      </c>
      <c r="V87" s="216">
        <v>0.32</v>
      </c>
      <c r="W87" s="216">
        <v>0.65</v>
      </c>
      <c r="X87" s="216">
        <v>2.2999999999999998</v>
      </c>
      <c r="Y87" s="216">
        <v>0</v>
      </c>
      <c r="Z87" s="216">
        <v>2.17</v>
      </c>
      <c r="AA87" s="216">
        <v>1.23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21.5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13.74</v>
      </c>
      <c r="D88" s="216">
        <v>1.79</v>
      </c>
      <c r="E88" s="216">
        <v>0</v>
      </c>
      <c r="F88" s="216">
        <v>0</v>
      </c>
      <c r="G88" s="216">
        <v>34.89</v>
      </c>
      <c r="H88" s="216">
        <v>0</v>
      </c>
      <c r="I88" s="216">
        <v>42.92</v>
      </c>
      <c r="J88" s="216">
        <v>3.11</v>
      </c>
      <c r="K88" s="216">
        <v>248.65</v>
      </c>
      <c r="L88" s="216">
        <v>0.68</v>
      </c>
      <c r="M88" s="216">
        <v>1.1499999999999999</v>
      </c>
      <c r="N88" s="216">
        <v>1.95</v>
      </c>
      <c r="O88" s="216">
        <v>2.72</v>
      </c>
      <c r="P88" s="216">
        <v>1.06</v>
      </c>
      <c r="Q88" s="216">
        <v>10.02</v>
      </c>
      <c r="R88" s="216">
        <v>0.71</v>
      </c>
      <c r="S88" s="216">
        <v>0.43</v>
      </c>
      <c r="T88" s="216">
        <v>1.67</v>
      </c>
      <c r="U88" s="216">
        <v>1.82</v>
      </c>
      <c r="V88" s="216">
        <v>0.32</v>
      </c>
      <c r="W88" s="216">
        <v>0.65</v>
      </c>
      <c r="X88" s="216">
        <v>2.2999999999999998</v>
      </c>
      <c r="Y88" s="216">
        <v>0</v>
      </c>
      <c r="Z88" s="216">
        <v>2.17</v>
      </c>
      <c r="AA88" s="216">
        <v>1.23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21.5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13.74</v>
      </c>
      <c r="D89" s="216">
        <v>1.79</v>
      </c>
      <c r="E89" s="216">
        <v>0</v>
      </c>
      <c r="F89" s="216">
        <v>0</v>
      </c>
      <c r="G89" s="216">
        <v>34.89</v>
      </c>
      <c r="H89" s="216">
        <v>0</v>
      </c>
      <c r="I89" s="216">
        <v>42.92</v>
      </c>
      <c r="J89" s="216">
        <v>3.11</v>
      </c>
      <c r="K89" s="216">
        <v>248.68</v>
      </c>
      <c r="L89" s="216">
        <v>0.68</v>
      </c>
      <c r="M89" s="216">
        <v>1.1499999999999999</v>
      </c>
      <c r="N89" s="216">
        <v>1.95</v>
      </c>
      <c r="O89" s="216">
        <v>2.72</v>
      </c>
      <c r="P89" s="216">
        <v>1.06</v>
      </c>
      <c r="Q89" s="216">
        <v>10.02</v>
      </c>
      <c r="R89" s="216">
        <v>0.71</v>
      </c>
      <c r="S89" s="216">
        <v>0.43</v>
      </c>
      <c r="T89" s="216">
        <v>1.67</v>
      </c>
      <c r="U89" s="216">
        <v>1.82</v>
      </c>
      <c r="V89" s="216">
        <v>0.32</v>
      </c>
      <c r="W89" s="216">
        <v>0.73</v>
      </c>
      <c r="X89" s="216">
        <v>2.2999999999999998</v>
      </c>
      <c r="Y89" s="216">
        <v>0</v>
      </c>
      <c r="Z89" s="216">
        <v>2.17</v>
      </c>
      <c r="AA89" s="216">
        <v>1.23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21.5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13.74</v>
      </c>
      <c r="D90" s="216">
        <v>1.79</v>
      </c>
      <c r="E90" s="216">
        <v>0</v>
      </c>
      <c r="F90" s="216">
        <v>0</v>
      </c>
      <c r="G90" s="216">
        <v>34.89</v>
      </c>
      <c r="H90" s="216">
        <v>0</v>
      </c>
      <c r="I90" s="216">
        <v>42.92</v>
      </c>
      <c r="J90" s="216">
        <v>3.11</v>
      </c>
      <c r="K90" s="216">
        <v>248.65</v>
      </c>
      <c r="L90" s="216">
        <v>0.68</v>
      </c>
      <c r="M90" s="216">
        <v>1.1499999999999999</v>
      </c>
      <c r="N90" s="216">
        <v>1.95</v>
      </c>
      <c r="O90" s="216">
        <v>2.72</v>
      </c>
      <c r="P90" s="216">
        <v>1.06</v>
      </c>
      <c r="Q90" s="216">
        <v>10.02</v>
      </c>
      <c r="R90" s="216">
        <v>0.71</v>
      </c>
      <c r="S90" s="216">
        <v>0.43</v>
      </c>
      <c r="T90" s="216">
        <v>1.67</v>
      </c>
      <c r="U90" s="216">
        <v>1.82</v>
      </c>
      <c r="V90" s="216">
        <v>0.32</v>
      </c>
      <c r="W90" s="216">
        <v>0.71</v>
      </c>
      <c r="X90" s="216">
        <v>2.2999999999999998</v>
      </c>
      <c r="Y90" s="216">
        <v>0</v>
      </c>
      <c r="Z90" s="216">
        <v>2.17</v>
      </c>
      <c r="AA90" s="216">
        <v>1.23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21.5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13.74</v>
      </c>
      <c r="D91" s="216">
        <v>1.79</v>
      </c>
      <c r="E91" s="216">
        <v>0</v>
      </c>
      <c r="F91" s="216">
        <v>0</v>
      </c>
      <c r="G91" s="216">
        <v>34.89</v>
      </c>
      <c r="H91" s="216">
        <v>0</v>
      </c>
      <c r="I91" s="216">
        <v>43.54</v>
      </c>
      <c r="J91" s="216">
        <v>3.11</v>
      </c>
      <c r="K91" s="216">
        <v>248.68</v>
      </c>
      <c r="L91" s="216">
        <v>0.68</v>
      </c>
      <c r="M91" s="216">
        <v>1.1499999999999999</v>
      </c>
      <c r="N91" s="216">
        <v>1.95</v>
      </c>
      <c r="O91" s="216">
        <v>2.72</v>
      </c>
      <c r="P91" s="216">
        <v>1.06</v>
      </c>
      <c r="Q91" s="216">
        <v>10.02</v>
      </c>
      <c r="R91" s="216">
        <v>0.71</v>
      </c>
      <c r="S91" s="216">
        <v>0.43</v>
      </c>
      <c r="T91" s="216">
        <v>1.67</v>
      </c>
      <c r="U91" s="216">
        <v>1.82</v>
      </c>
      <c r="V91" s="216">
        <v>0.32</v>
      </c>
      <c r="W91" s="216">
        <v>0.73</v>
      </c>
      <c r="X91" s="216">
        <v>2.2999999999999998</v>
      </c>
      <c r="Y91" s="216">
        <v>0</v>
      </c>
      <c r="Z91" s="216">
        <v>2.17</v>
      </c>
      <c r="AA91" s="216">
        <v>1.23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23.06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13.74</v>
      </c>
      <c r="D92" s="216">
        <v>1.79</v>
      </c>
      <c r="E92" s="216">
        <v>0</v>
      </c>
      <c r="F92" s="216">
        <v>0</v>
      </c>
      <c r="G92" s="216">
        <v>34.89</v>
      </c>
      <c r="H92" s="216">
        <v>0</v>
      </c>
      <c r="I92" s="216">
        <v>43.54</v>
      </c>
      <c r="J92" s="216">
        <v>3.11</v>
      </c>
      <c r="K92" s="216">
        <v>248.65</v>
      </c>
      <c r="L92" s="216">
        <v>0.68</v>
      </c>
      <c r="M92" s="216">
        <v>1.1499999999999999</v>
      </c>
      <c r="N92" s="216">
        <v>1.95</v>
      </c>
      <c r="O92" s="216">
        <v>2.72</v>
      </c>
      <c r="P92" s="216">
        <v>1.06</v>
      </c>
      <c r="Q92" s="216">
        <v>10.02</v>
      </c>
      <c r="R92" s="216">
        <v>0.71</v>
      </c>
      <c r="S92" s="216">
        <v>0.43</v>
      </c>
      <c r="T92" s="216">
        <v>1.67</v>
      </c>
      <c r="U92" s="216">
        <v>1.82</v>
      </c>
      <c r="V92" s="216">
        <v>0.32</v>
      </c>
      <c r="W92" s="216">
        <v>0.73</v>
      </c>
      <c r="X92" s="216">
        <v>2.2999999999999998</v>
      </c>
      <c r="Y92" s="216">
        <v>0</v>
      </c>
      <c r="Z92" s="216">
        <v>2.17</v>
      </c>
      <c r="AA92" s="216">
        <v>1.23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23.06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13.74</v>
      </c>
      <c r="D93" s="216">
        <v>1.79</v>
      </c>
      <c r="E93" s="216">
        <v>0</v>
      </c>
      <c r="F93" s="216">
        <v>0</v>
      </c>
      <c r="G93" s="216">
        <v>34.89</v>
      </c>
      <c r="H93" s="216">
        <v>0</v>
      </c>
      <c r="I93" s="216">
        <v>43.54</v>
      </c>
      <c r="J93" s="216">
        <v>3.11</v>
      </c>
      <c r="K93" s="216">
        <v>247.95</v>
      </c>
      <c r="L93" s="216">
        <v>12.4</v>
      </c>
      <c r="M93" s="216">
        <v>1.1499999999999999</v>
      </c>
      <c r="N93" s="216">
        <v>1.95</v>
      </c>
      <c r="O93" s="216">
        <v>2.72</v>
      </c>
      <c r="P93" s="216">
        <v>1.06</v>
      </c>
      <c r="Q93" s="216">
        <v>10.02</v>
      </c>
      <c r="R93" s="216">
        <v>0.71</v>
      </c>
      <c r="S93" s="216">
        <v>8.4</v>
      </c>
      <c r="T93" s="216">
        <v>1.67</v>
      </c>
      <c r="U93" s="216">
        <v>1.82</v>
      </c>
      <c r="V93" s="216">
        <v>0.32</v>
      </c>
      <c r="W93" s="216">
        <v>0.73</v>
      </c>
      <c r="X93" s="216">
        <v>2.2999999999999998</v>
      </c>
      <c r="Y93" s="216">
        <v>0</v>
      </c>
      <c r="Z93" s="216">
        <v>2.17</v>
      </c>
      <c r="AA93" s="216">
        <v>1.91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23.06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13.74</v>
      </c>
      <c r="D94" s="216">
        <v>1.79</v>
      </c>
      <c r="E94" s="216">
        <v>0</v>
      </c>
      <c r="F94" s="216">
        <v>0</v>
      </c>
      <c r="G94" s="216">
        <v>34.89</v>
      </c>
      <c r="H94" s="216">
        <v>0</v>
      </c>
      <c r="I94" s="216">
        <v>43.54</v>
      </c>
      <c r="J94" s="216">
        <v>3.11</v>
      </c>
      <c r="K94" s="216">
        <v>247.94</v>
      </c>
      <c r="L94" s="216">
        <v>12.4</v>
      </c>
      <c r="M94" s="216">
        <v>1.1499999999999999</v>
      </c>
      <c r="N94" s="216">
        <v>1.95</v>
      </c>
      <c r="O94" s="216">
        <v>2.72</v>
      </c>
      <c r="P94" s="216">
        <v>1.06</v>
      </c>
      <c r="Q94" s="216">
        <v>10.02</v>
      </c>
      <c r="R94" s="216">
        <v>0.71</v>
      </c>
      <c r="S94" s="216">
        <v>8.4</v>
      </c>
      <c r="T94" s="216">
        <v>1.67</v>
      </c>
      <c r="U94" s="216">
        <v>1.82</v>
      </c>
      <c r="V94" s="216">
        <v>0.32</v>
      </c>
      <c r="W94" s="216">
        <v>0.73</v>
      </c>
      <c r="X94" s="216">
        <v>2.2999999999999998</v>
      </c>
      <c r="Y94" s="216">
        <v>0</v>
      </c>
      <c r="Z94" s="216">
        <v>2.17</v>
      </c>
      <c r="AA94" s="216">
        <v>1.91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23.06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13.74</v>
      </c>
      <c r="D95" s="216">
        <v>1.79</v>
      </c>
      <c r="E95" s="216">
        <v>0</v>
      </c>
      <c r="F95" s="216">
        <v>0</v>
      </c>
      <c r="G95" s="216">
        <v>34.89</v>
      </c>
      <c r="H95" s="216">
        <v>0</v>
      </c>
      <c r="I95" s="216">
        <v>43.54</v>
      </c>
      <c r="J95" s="216">
        <v>3.11</v>
      </c>
      <c r="K95" s="216">
        <v>248.68</v>
      </c>
      <c r="L95" s="216">
        <v>12.4</v>
      </c>
      <c r="M95" s="216">
        <v>1.1499999999999999</v>
      </c>
      <c r="N95" s="216">
        <v>1.95</v>
      </c>
      <c r="O95" s="216">
        <v>2.72</v>
      </c>
      <c r="P95" s="216">
        <v>1.06</v>
      </c>
      <c r="Q95" s="216">
        <v>10.02</v>
      </c>
      <c r="R95" s="216">
        <v>14.18</v>
      </c>
      <c r="S95" s="216">
        <v>8.4</v>
      </c>
      <c r="T95" s="216">
        <v>1.67</v>
      </c>
      <c r="U95" s="216">
        <v>1.82</v>
      </c>
      <c r="V95" s="216">
        <v>0.32</v>
      </c>
      <c r="W95" s="216">
        <v>0.73</v>
      </c>
      <c r="X95" s="216">
        <v>2.2999999999999998</v>
      </c>
      <c r="Y95" s="216">
        <v>0</v>
      </c>
      <c r="Z95" s="216">
        <v>2.17</v>
      </c>
      <c r="AA95" s="216">
        <v>21.16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16.53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13.74</v>
      </c>
      <c r="D96" s="216">
        <v>1.79</v>
      </c>
      <c r="E96" s="216">
        <v>0</v>
      </c>
      <c r="F96" s="216">
        <v>0</v>
      </c>
      <c r="G96" s="216">
        <v>34.89</v>
      </c>
      <c r="H96" s="216">
        <v>0</v>
      </c>
      <c r="I96" s="216">
        <v>43.54</v>
      </c>
      <c r="J96" s="216">
        <v>3.11</v>
      </c>
      <c r="K96" s="216">
        <v>245.35</v>
      </c>
      <c r="L96" s="216">
        <v>12.4</v>
      </c>
      <c r="M96" s="216">
        <v>1.1499999999999999</v>
      </c>
      <c r="N96" s="216">
        <v>1.95</v>
      </c>
      <c r="O96" s="216">
        <v>2.72</v>
      </c>
      <c r="P96" s="216">
        <v>1.06</v>
      </c>
      <c r="Q96" s="216">
        <v>10.02</v>
      </c>
      <c r="R96" s="216">
        <v>14.18</v>
      </c>
      <c r="S96" s="216">
        <v>8.2200000000000006</v>
      </c>
      <c r="T96" s="216">
        <v>1.67</v>
      </c>
      <c r="U96" s="216">
        <v>1.82</v>
      </c>
      <c r="V96" s="216">
        <v>0.32</v>
      </c>
      <c r="W96" s="216">
        <v>0.73</v>
      </c>
      <c r="X96" s="216">
        <v>2.2999999999999998</v>
      </c>
      <c r="Y96" s="216">
        <v>0</v>
      </c>
      <c r="Z96" s="216">
        <v>2.17</v>
      </c>
      <c r="AA96" s="216">
        <v>21.16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16.53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13.74</v>
      </c>
      <c r="D97" s="216">
        <v>1.79</v>
      </c>
      <c r="E97" s="216">
        <v>0</v>
      </c>
      <c r="F97" s="216">
        <v>0</v>
      </c>
      <c r="G97" s="216">
        <v>34.89</v>
      </c>
      <c r="H97" s="216">
        <v>0</v>
      </c>
      <c r="I97" s="216">
        <v>43.54</v>
      </c>
      <c r="J97" s="216">
        <v>3.11</v>
      </c>
      <c r="K97" s="216">
        <v>245.35</v>
      </c>
      <c r="L97" s="216">
        <v>12.4</v>
      </c>
      <c r="M97" s="216">
        <v>1.1499999999999999</v>
      </c>
      <c r="N97" s="216">
        <v>1.95</v>
      </c>
      <c r="O97" s="216">
        <v>2.72</v>
      </c>
      <c r="P97" s="216">
        <v>1.06</v>
      </c>
      <c r="Q97" s="216">
        <v>10.02</v>
      </c>
      <c r="R97" s="216">
        <v>14.18</v>
      </c>
      <c r="S97" s="216">
        <v>8.1199999999999992</v>
      </c>
      <c r="T97" s="216">
        <v>1.67</v>
      </c>
      <c r="U97" s="216">
        <v>1.82</v>
      </c>
      <c r="V97" s="216">
        <v>0.32</v>
      </c>
      <c r="W97" s="216">
        <v>0.73</v>
      </c>
      <c r="X97" s="216">
        <v>2.2999999999999998</v>
      </c>
      <c r="Y97" s="216">
        <v>0</v>
      </c>
      <c r="Z97" s="216">
        <v>2.17</v>
      </c>
      <c r="AA97" s="216">
        <v>21.16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16.53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13.74</v>
      </c>
      <c r="D98" s="216">
        <v>1.79</v>
      </c>
      <c r="E98" s="216">
        <v>0</v>
      </c>
      <c r="F98" s="216">
        <v>0</v>
      </c>
      <c r="G98" s="216">
        <v>34.89</v>
      </c>
      <c r="H98" s="216">
        <v>0</v>
      </c>
      <c r="I98" s="216">
        <v>43.54</v>
      </c>
      <c r="J98" s="216">
        <v>3.11</v>
      </c>
      <c r="K98" s="216">
        <v>245.35</v>
      </c>
      <c r="L98" s="216">
        <v>12.4</v>
      </c>
      <c r="M98" s="216">
        <v>1.1499999999999999</v>
      </c>
      <c r="N98" s="216">
        <v>1.95</v>
      </c>
      <c r="O98" s="216">
        <v>2.72</v>
      </c>
      <c r="P98" s="216">
        <v>1.06</v>
      </c>
      <c r="Q98" s="216">
        <v>10.02</v>
      </c>
      <c r="R98" s="216">
        <v>14.18</v>
      </c>
      <c r="S98" s="216">
        <v>8.1199999999999992</v>
      </c>
      <c r="T98" s="216">
        <v>1.67</v>
      </c>
      <c r="U98" s="216">
        <v>1.82</v>
      </c>
      <c r="V98" s="216">
        <v>0.32</v>
      </c>
      <c r="W98" s="216">
        <v>0.73</v>
      </c>
      <c r="X98" s="216">
        <v>2.2999999999999998</v>
      </c>
      <c r="Y98" s="216">
        <v>0</v>
      </c>
      <c r="Z98" s="216">
        <v>2.17</v>
      </c>
      <c r="AA98" s="216">
        <v>21.16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16.53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0.32976000000000016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0.84223999999999943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5.8029175000000048</v>
      </c>
      <c r="L99">
        <f t="shared" si="0"/>
        <v>0.23401999999999959</v>
      </c>
      <c r="M99">
        <f t="shared" si="0"/>
        <v>4.4540000000000059E-2</v>
      </c>
      <c r="N99">
        <f t="shared" si="0"/>
        <v>4.6799999999999946E-2</v>
      </c>
      <c r="O99">
        <f t="shared" si="0"/>
        <v>6.5279999999999991E-2</v>
      </c>
      <c r="P99">
        <f t="shared" si="0"/>
        <v>2.5440000000000032E-2</v>
      </c>
      <c r="Q99">
        <f t="shared" si="0"/>
        <v>0.22383249999999977</v>
      </c>
      <c r="R99">
        <f t="shared" si="0"/>
        <v>0.24659250000000002</v>
      </c>
      <c r="S99">
        <f t="shared" si="0"/>
        <v>0.15048749999999991</v>
      </c>
      <c r="T99">
        <f t="shared" si="0"/>
        <v>4.0079999999999963E-2</v>
      </c>
      <c r="U99">
        <f t="shared" si="0"/>
        <v>4.3417500000000005E-2</v>
      </c>
      <c r="V99">
        <f t="shared" si="0"/>
        <v>0.14157500000000056</v>
      </c>
      <c r="W99">
        <f t="shared" si="0"/>
        <v>0.21740000000000026</v>
      </c>
      <c r="X99">
        <f t="shared" si="0"/>
        <v>0.48919499999999949</v>
      </c>
      <c r="Y99">
        <f t="shared" si="0"/>
        <v>0</v>
      </c>
      <c r="Z99">
        <f t="shared" si="0"/>
        <v>0.61723500000000009</v>
      </c>
      <c r="AA99">
        <f t="shared" si="0"/>
        <v>0.36248000000000075</v>
      </c>
      <c r="AB99">
        <f t="shared" si="0"/>
        <v>0</v>
      </c>
      <c r="AC99">
        <f t="shared" si="0"/>
        <v>1.2487499999999993E-2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0.37551999999999969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</v>
      </c>
      <c r="H3" s="216">
        <v>0</v>
      </c>
      <c r="I3" s="216">
        <v>20.59</v>
      </c>
      <c r="J3" s="216">
        <v>1.67</v>
      </c>
      <c r="K3" s="216">
        <v>86.29</v>
      </c>
      <c r="L3" s="216">
        <v>44.99</v>
      </c>
      <c r="M3" s="216">
        <v>0</v>
      </c>
      <c r="N3" s="216">
        <v>1.07</v>
      </c>
      <c r="O3" s="216">
        <v>1.79</v>
      </c>
      <c r="P3" s="216">
        <v>2.21</v>
      </c>
      <c r="Q3" s="216">
        <v>2.5</v>
      </c>
      <c r="R3" s="216">
        <v>5.71</v>
      </c>
      <c r="S3" s="216">
        <v>3.67</v>
      </c>
      <c r="T3" s="216">
        <v>0</v>
      </c>
      <c r="U3" s="216">
        <v>6.75</v>
      </c>
      <c r="V3" s="216">
        <v>0.19</v>
      </c>
      <c r="W3" s="216">
        <v>0.38</v>
      </c>
      <c r="X3" s="216">
        <v>1.33</v>
      </c>
      <c r="Y3" s="216">
        <v>0</v>
      </c>
      <c r="Z3" s="216">
        <v>1.25</v>
      </c>
      <c r="AA3" s="216">
        <v>0.71</v>
      </c>
      <c r="AB3" s="216">
        <v>0</v>
      </c>
      <c r="AC3" s="216">
        <v>3.41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11.67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</v>
      </c>
      <c r="H4" s="216">
        <v>0</v>
      </c>
      <c r="I4" s="216">
        <v>20.59</v>
      </c>
      <c r="J4" s="216">
        <v>1.67</v>
      </c>
      <c r="K4" s="216">
        <v>86.29</v>
      </c>
      <c r="L4" s="216">
        <v>44.99</v>
      </c>
      <c r="M4" s="216">
        <v>0</v>
      </c>
      <c r="N4" s="216">
        <v>1.07</v>
      </c>
      <c r="O4" s="216">
        <v>1.79</v>
      </c>
      <c r="P4" s="216">
        <v>2.21</v>
      </c>
      <c r="Q4" s="216">
        <v>2.5</v>
      </c>
      <c r="R4" s="216">
        <v>5.71</v>
      </c>
      <c r="S4" s="216">
        <v>3.67</v>
      </c>
      <c r="T4" s="216">
        <v>0</v>
      </c>
      <c r="U4" s="216">
        <v>6.75</v>
      </c>
      <c r="V4" s="216">
        <v>0.19</v>
      </c>
      <c r="W4" s="216">
        <v>0.38</v>
      </c>
      <c r="X4" s="216">
        <v>1.33</v>
      </c>
      <c r="Y4" s="216">
        <v>0</v>
      </c>
      <c r="Z4" s="216">
        <v>1.25</v>
      </c>
      <c r="AA4" s="216">
        <v>0.71</v>
      </c>
      <c r="AB4" s="216">
        <v>0</v>
      </c>
      <c r="AC4" s="216">
        <v>3.41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11.67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</v>
      </c>
      <c r="H5" s="216">
        <v>0</v>
      </c>
      <c r="I5" s="216">
        <v>20.59</v>
      </c>
      <c r="J5" s="216">
        <v>1.67</v>
      </c>
      <c r="K5" s="216">
        <v>85.06</v>
      </c>
      <c r="L5" s="216">
        <v>44.99</v>
      </c>
      <c r="M5" s="216">
        <v>0</v>
      </c>
      <c r="N5" s="216">
        <v>1.07</v>
      </c>
      <c r="O5" s="216">
        <v>1.79</v>
      </c>
      <c r="P5" s="216">
        <v>2.21</v>
      </c>
      <c r="Q5" s="216">
        <v>2.39</v>
      </c>
      <c r="R5" s="216">
        <v>5.71</v>
      </c>
      <c r="S5" s="216">
        <v>3.67</v>
      </c>
      <c r="T5" s="216">
        <v>0</v>
      </c>
      <c r="U5" s="216">
        <v>6.75</v>
      </c>
      <c r="V5" s="216">
        <v>0.19</v>
      </c>
      <c r="W5" s="216">
        <v>0.38</v>
      </c>
      <c r="X5" s="216">
        <v>1.33</v>
      </c>
      <c r="Y5" s="216">
        <v>0</v>
      </c>
      <c r="Z5" s="216">
        <v>1.25</v>
      </c>
      <c r="AA5" s="216">
        <v>0.43</v>
      </c>
      <c r="AB5" s="216">
        <v>0</v>
      </c>
      <c r="AC5" s="216">
        <v>3.41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10.039999999999999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</v>
      </c>
      <c r="H6" s="216">
        <v>0</v>
      </c>
      <c r="I6" s="216">
        <v>20.59</v>
      </c>
      <c r="J6" s="216">
        <v>1.67</v>
      </c>
      <c r="K6" s="216">
        <v>85.06</v>
      </c>
      <c r="L6" s="216">
        <v>45.46</v>
      </c>
      <c r="M6" s="216">
        <v>0</v>
      </c>
      <c r="N6" s="216">
        <v>1.07</v>
      </c>
      <c r="O6" s="216">
        <v>1.79</v>
      </c>
      <c r="P6" s="216">
        <v>2.21</v>
      </c>
      <c r="Q6" s="216">
        <v>2.39</v>
      </c>
      <c r="R6" s="216">
        <v>5.71</v>
      </c>
      <c r="S6" s="216">
        <v>3.67</v>
      </c>
      <c r="T6" s="216">
        <v>0</v>
      </c>
      <c r="U6" s="216">
        <v>6.75</v>
      </c>
      <c r="V6" s="216">
        <v>0.19</v>
      </c>
      <c r="W6" s="216">
        <v>0.38</v>
      </c>
      <c r="X6" s="216">
        <v>1.33</v>
      </c>
      <c r="Y6" s="216">
        <v>0</v>
      </c>
      <c r="Z6" s="216">
        <v>1.25</v>
      </c>
      <c r="AA6" s="216">
        <v>0.43</v>
      </c>
      <c r="AB6" s="216">
        <v>0</v>
      </c>
      <c r="AC6" s="216">
        <v>3.41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10.039999999999999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</v>
      </c>
      <c r="H7" s="216">
        <v>0</v>
      </c>
      <c r="I7" s="216">
        <v>20.59</v>
      </c>
      <c r="J7" s="216">
        <v>1.67</v>
      </c>
      <c r="K7" s="216">
        <v>85.05</v>
      </c>
      <c r="L7" s="216">
        <v>45.46</v>
      </c>
      <c r="M7" s="216">
        <v>0</v>
      </c>
      <c r="N7" s="216">
        <v>1.07</v>
      </c>
      <c r="O7" s="216">
        <v>1.79</v>
      </c>
      <c r="P7" s="216">
        <v>2.21</v>
      </c>
      <c r="Q7" s="216">
        <v>2</v>
      </c>
      <c r="R7" s="216">
        <v>6.06</v>
      </c>
      <c r="S7" s="216">
        <v>3.47</v>
      </c>
      <c r="T7" s="216">
        <v>0</v>
      </c>
      <c r="U7" s="216">
        <v>6.75</v>
      </c>
      <c r="V7" s="216">
        <v>5.27</v>
      </c>
      <c r="W7" s="216">
        <v>0.37</v>
      </c>
      <c r="X7" s="216">
        <v>1.33</v>
      </c>
      <c r="Y7" s="216">
        <v>0</v>
      </c>
      <c r="Z7" s="216">
        <v>1.25</v>
      </c>
      <c r="AA7" s="216">
        <v>0.71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10.039999999999999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</v>
      </c>
      <c r="H8" s="216">
        <v>0</v>
      </c>
      <c r="I8" s="216">
        <v>20.59</v>
      </c>
      <c r="J8" s="216">
        <v>1.67</v>
      </c>
      <c r="K8" s="216">
        <v>85.05</v>
      </c>
      <c r="L8" s="216">
        <v>45.46</v>
      </c>
      <c r="M8" s="216">
        <v>0</v>
      </c>
      <c r="N8" s="216">
        <v>1.07</v>
      </c>
      <c r="O8" s="216">
        <v>1.79</v>
      </c>
      <c r="P8" s="216">
        <v>2.21</v>
      </c>
      <c r="Q8" s="216">
        <v>1.1599999999999999</v>
      </c>
      <c r="R8" s="216">
        <v>6.06</v>
      </c>
      <c r="S8" s="216">
        <v>3.47</v>
      </c>
      <c r="T8" s="216">
        <v>0</v>
      </c>
      <c r="U8" s="216">
        <v>6.75</v>
      </c>
      <c r="V8" s="216">
        <v>5.27</v>
      </c>
      <c r="W8" s="216">
        <v>0.37</v>
      </c>
      <c r="X8" s="216">
        <v>1.33</v>
      </c>
      <c r="Y8" s="216">
        <v>0</v>
      </c>
      <c r="Z8" s="216">
        <v>1.25</v>
      </c>
      <c r="AA8" s="216">
        <v>10.4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10.039999999999999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</v>
      </c>
      <c r="H9" s="216">
        <v>0</v>
      </c>
      <c r="I9" s="216">
        <v>20.59</v>
      </c>
      <c r="J9" s="216">
        <v>1.67</v>
      </c>
      <c r="K9" s="216">
        <v>85.05</v>
      </c>
      <c r="L9" s="216">
        <v>45.46</v>
      </c>
      <c r="M9" s="216">
        <v>0</v>
      </c>
      <c r="N9" s="216">
        <v>1.07</v>
      </c>
      <c r="O9" s="216">
        <v>1.79</v>
      </c>
      <c r="P9" s="216">
        <v>2.21</v>
      </c>
      <c r="Q9" s="216">
        <v>0.32</v>
      </c>
      <c r="R9" s="216">
        <v>6.06</v>
      </c>
      <c r="S9" s="216">
        <v>3.47</v>
      </c>
      <c r="T9" s="216">
        <v>0</v>
      </c>
      <c r="U9" s="216">
        <v>6.75</v>
      </c>
      <c r="V9" s="216">
        <v>5.27</v>
      </c>
      <c r="W9" s="216">
        <v>0.37</v>
      </c>
      <c r="X9" s="216">
        <v>1.33</v>
      </c>
      <c r="Y9" s="216">
        <v>0</v>
      </c>
      <c r="Z9" s="216">
        <v>1.25</v>
      </c>
      <c r="AA9" s="216">
        <v>10.4</v>
      </c>
      <c r="AB9" s="216">
        <v>0</v>
      </c>
      <c r="AC9" s="216">
        <v>3.41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10.039999999999999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</v>
      </c>
      <c r="H10" s="216">
        <v>0</v>
      </c>
      <c r="I10" s="216">
        <v>20.59</v>
      </c>
      <c r="J10" s="216">
        <v>1.67</v>
      </c>
      <c r="K10" s="216">
        <v>85.05</v>
      </c>
      <c r="L10" s="216">
        <v>45.46</v>
      </c>
      <c r="M10" s="216">
        <v>0</v>
      </c>
      <c r="N10" s="216">
        <v>1.07</v>
      </c>
      <c r="O10" s="216">
        <v>1.79</v>
      </c>
      <c r="P10" s="216">
        <v>2.21</v>
      </c>
      <c r="Q10" s="216">
        <v>0</v>
      </c>
      <c r="R10" s="216">
        <v>6.06</v>
      </c>
      <c r="S10" s="216">
        <v>3.47</v>
      </c>
      <c r="T10" s="216">
        <v>0</v>
      </c>
      <c r="U10" s="216">
        <v>6.75</v>
      </c>
      <c r="V10" s="216">
        <v>5.27</v>
      </c>
      <c r="W10" s="216">
        <v>0.37</v>
      </c>
      <c r="X10" s="216">
        <v>1.33</v>
      </c>
      <c r="Y10" s="216">
        <v>0</v>
      </c>
      <c r="Z10" s="216">
        <v>1.25</v>
      </c>
      <c r="AA10" s="216">
        <v>10.4</v>
      </c>
      <c r="AB10" s="216">
        <v>0</v>
      </c>
      <c r="AC10" s="216">
        <v>3.64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10.039999999999999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</v>
      </c>
      <c r="H11" s="216">
        <v>0</v>
      </c>
      <c r="I11" s="216">
        <v>20.59</v>
      </c>
      <c r="J11" s="216">
        <v>1.67</v>
      </c>
      <c r="K11" s="216">
        <v>78.34</v>
      </c>
      <c r="L11" s="216">
        <v>45.46</v>
      </c>
      <c r="M11" s="216">
        <v>0</v>
      </c>
      <c r="N11" s="216">
        <v>1.07</v>
      </c>
      <c r="O11" s="216">
        <v>1.79</v>
      </c>
      <c r="P11" s="216">
        <v>2.21</v>
      </c>
      <c r="Q11" s="216">
        <v>0.06</v>
      </c>
      <c r="R11" s="216">
        <v>6.06</v>
      </c>
      <c r="S11" s="216">
        <v>3.42</v>
      </c>
      <c r="T11" s="216">
        <v>0</v>
      </c>
      <c r="U11" s="216">
        <v>6.75</v>
      </c>
      <c r="V11" s="216">
        <v>5.27</v>
      </c>
      <c r="W11" s="216">
        <v>0.37</v>
      </c>
      <c r="X11" s="216">
        <v>1.33</v>
      </c>
      <c r="Y11" s="216">
        <v>0</v>
      </c>
      <c r="Z11" s="216">
        <v>1.25</v>
      </c>
      <c r="AA11" s="216">
        <v>10.4</v>
      </c>
      <c r="AB11" s="216">
        <v>0</v>
      </c>
      <c r="AC11" s="216">
        <v>3.64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10.039999999999999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</v>
      </c>
      <c r="H12" s="216">
        <v>0</v>
      </c>
      <c r="I12" s="216">
        <v>20.59</v>
      </c>
      <c r="J12" s="216">
        <v>1.67</v>
      </c>
      <c r="K12" s="216">
        <v>78.34</v>
      </c>
      <c r="L12" s="216">
        <v>45.46</v>
      </c>
      <c r="M12" s="216">
        <v>0</v>
      </c>
      <c r="N12" s="216">
        <v>1.07</v>
      </c>
      <c r="O12" s="216">
        <v>1.79</v>
      </c>
      <c r="P12" s="216">
        <v>2.21</v>
      </c>
      <c r="Q12" s="216">
        <v>0.02</v>
      </c>
      <c r="R12" s="216">
        <v>6.06</v>
      </c>
      <c r="S12" s="216">
        <v>3.42</v>
      </c>
      <c r="T12" s="216">
        <v>0</v>
      </c>
      <c r="U12" s="216">
        <v>6.75</v>
      </c>
      <c r="V12" s="216">
        <v>5.27</v>
      </c>
      <c r="W12" s="216">
        <v>0.37</v>
      </c>
      <c r="X12" s="216">
        <v>1.33</v>
      </c>
      <c r="Y12" s="216">
        <v>0</v>
      </c>
      <c r="Z12" s="216">
        <v>1.25</v>
      </c>
      <c r="AA12" s="216">
        <v>10.4</v>
      </c>
      <c r="AB12" s="216">
        <v>0</v>
      </c>
      <c r="AC12" s="216">
        <v>3.64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10.039999999999999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</v>
      </c>
      <c r="H13" s="216">
        <v>0</v>
      </c>
      <c r="I13" s="216">
        <v>20.59</v>
      </c>
      <c r="J13" s="216">
        <v>1.67</v>
      </c>
      <c r="K13" s="216">
        <v>78.459999999999994</v>
      </c>
      <c r="L13" s="216">
        <v>45.46</v>
      </c>
      <c r="M13" s="216">
        <v>0</v>
      </c>
      <c r="N13" s="216">
        <v>1.07</v>
      </c>
      <c r="O13" s="216">
        <v>1.79</v>
      </c>
      <c r="P13" s="216">
        <v>2.21</v>
      </c>
      <c r="Q13" s="216">
        <v>5.54</v>
      </c>
      <c r="R13" s="216">
        <v>6.06</v>
      </c>
      <c r="S13" s="216">
        <v>3.47</v>
      </c>
      <c r="T13" s="216">
        <v>0</v>
      </c>
      <c r="U13" s="216">
        <v>6.75</v>
      </c>
      <c r="V13" s="216">
        <v>5.27</v>
      </c>
      <c r="W13" s="216">
        <v>0.38</v>
      </c>
      <c r="X13" s="216">
        <v>1.33</v>
      </c>
      <c r="Y13" s="216">
        <v>0</v>
      </c>
      <c r="Z13" s="216">
        <v>1.25</v>
      </c>
      <c r="AA13" s="216">
        <v>10.4</v>
      </c>
      <c r="AB13" s="216">
        <v>0</v>
      </c>
      <c r="AC13" s="216">
        <v>3.64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10.039999999999999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</v>
      </c>
      <c r="H14" s="216">
        <v>0</v>
      </c>
      <c r="I14" s="216">
        <v>20.59</v>
      </c>
      <c r="J14" s="216">
        <v>1.67</v>
      </c>
      <c r="K14" s="216">
        <v>78.459999999999994</v>
      </c>
      <c r="L14" s="216">
        <v>45.46</v>
      </c>
      <c r="M14" s="216">
        <v>0</v>
      </c>
      <c r="N14" s="216">
        <v>1.07</v>
      </c>
      <c r="O14" s="216">
        <v>1.79</v>
      </c>
      <c r="P14" s="216">
        <v>2.21</v>
      </c>
      <c r="Q14" s="216">
        <v>5.54</v>
      </c>
      <c r="R14" s="216">
        <v>6.06</v>
      </c>
      <c r="S14" s="216">
        <v>3.47</v>
      </c>
      <c r="T14" s="216">
        <v>0</v>
      </c>
      <c r="U14" s="216">
        <v>6.75</v>
      </c>
      <c r="V14" s="216">
        <v>5.27</v>
      </c>
      <c r="W14" s="216">
        <v>0.38</v>
      </c>
      <c r="X14" s="216">
        <v>1.33</v>
      </c>
      <c r="Y14" s="216">
        <v>0</v>
      </c>
      <c r="Z14" s="216">
        <v>1.25</v>
      </c>
      <c r="AA14" s="216">
        <v>10.4</v>
      </c>
      <c r="AB14" s="216">
        <v>0</v>
      </c>
      <c r="AC14" s="216">
        <v>3.64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10.039999999999999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</v>
      </c>
      <c r="H15" s="216">
        <v>0</v>
      </c>
      <c r="I15" s="216">
        <v>20.59</v>
      </c>
      <c r="J15" s="216">
        <v>1.67</v>
      </c>
      <c r="K15" s="216">
        <v>78.459999999999994</v>
      </c>
      <c r="L15" s="216">
        <v>45.46</v>
      </c>
      <c r="M15" s="216">
        <v>0</v>
      </c>
      <c r="N15" s="216">
        <v>1.07</v>
      </c>
      <c r="O15" s="216">
        <v>1.79</v>
      </c>
      <c r="P15" s="216">
        <v>2.21</v>
      </c>
      <c r="Q15" s="216">
        <v>5.54</v>
      </c>
      <c r="R15" s="216">
        <v>6.06</v>
      </c>
      <c r="S15" s="216">
        <v>3.47</v>
      </c>
      <c r="T15" s="216">
        <v>0</v>
      </c>
      <c r="U15" s="216">
        <v>6.75</v>
      </c>
      <c r="V15" s="216">
        <v>0.19</v>
      </c>
      <c r="W15" s="216">
        <v>0.38</v>
      </c>
      <c r="X15" s="216">
        <v>1.33</v>
      </c>
      <c r="Y15" s="216">
        <v>0</v>
      </c>
      <c r="Z15" s="216">
        <v>1.25</v>
      </c>
      <c r="AA15" s="216">
        <v>0.71</v>
      </c>
      <c r="AB15" s="216">
        <v>0</v>
      </c>
      <c r="AC15" s="216">
        <v>3.64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10.039999999999999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</v>
      </c>
      <c r="H16" s="216">
        <v>0</v>
      </c>
      <c r="I16" s="216">
        <v>20.59</v>
      </c>
      <c r="J16" s="216">
        <v>1.67</v>
      </c>
      <c r="K16" s="216">
        <v>78.459999999999994</v>
      </c>
      <c r="L16" s="216">
        <v>45.05</v>
      </c>
      <c r="M16" s="216">
        <v>0</v>
      </c>
      <c r="N16" s="216">
        <v>1.07</v>
      </c>
      <c r="O16" s="216">
        <v>1.79</v>
      </c>
      <c r="P16" s="216">
        <v>2.21</v>
      </c>
      <c r="Q16" s="216">
        <v>5.54</v>
      </c>
      <c r="R16" s="216">
        <v>6.06</v>
      </c>
      <c r="S16" s="216">
        <v>3.47</v>
      </c>
      <c r="T16" s="216">
        <v>0</v>
      </c>
      <c r="U16" s="216">
        <v>6.75</v>
      </c>
      <c r="V16" s="216">
        <v>0.19</v>
      </c>
      <c r="W16" s="216">
        <v>0.38</v>
      </c>
      <c r="X16" s="216">
        <v>1.33</v>
      </c>
      <c r="Y16" s="216">
        <v>0</v>
      </c>
      <c r="Z16" s="216">
        <v>1.25</v>
      </c>
      <c r="AA16" s="216">
        <v>0.71</v>
      </c>
      <c r="AB16" s="216">
        <v>0</v>
      </c>
      <c r="AC16" s="216">
        <v>3.64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10.039999999999999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</v>
      </c>
      <c r="H17" s="216">
        <v>0</v>
      </c>
      <c r="I17" s="216">
        <v>20.59</v>
      </c>
      <c r="J17" s="216">
        <v>1.67</v>
      </c>
      <c r="K17" s="216">
        <v>78.349999999999994</v>
      </c>
      <c r="L17" s="216">
        <v>45.35</v>
      </c>
      <c r="M17" s="216">
        <v>0</v>
      </c>
      <c r="N17" s="216">
        <v>1.07</v>
      </c>
      <c r="O17" s="216">
        <v>1.79</v>
      </c>
      <c r="P17" s="216">
        <v>2.21</v>
      </c>
      <c r="Q17" s="216">
        <v>5.54</v>
      </c>
      <c r="R17" s="216">
        <v>6.14</v>
      </c>
      <c r="S17" s="216">
        <v>3.42</v>
      </c>
      <c r="T17" s="216">
        <v>0</v>
      </c>
      <c r="U17" s="216">
        <v>6.75</v>
      </c>
      <c r="V17" s="216">
        <v>5.27</v>
      </c>
      <c r="W17" s="216">
        <v>5.74</v>
      </c>
      <c r="X17" s="216">
        <v>5.24</v>
      </c>
      <c r="Y17" s="216">
        <v>0</v>
      </c>
      <c r="Z17" s="216">
        <v>1.25</v>
      </c>
      <c r="AA17" s="216">
        <v>0.71</v>
      </c>
      <c r="AB17" s="216">
        <v>0</v>
      </c>
      <c r="AC17" s="216">
        <v>3.64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10.039999999999999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</v>
      </c>
      <c r="H18" s="216">
        <v>0</v>
      </c>
      <c r="I18" s="216">
        <v>20.59</v>
      </c>
      <c r="J18" s="216">
        <v>1.67</v>
      </c>
      <c r="K18" s="216">
        <v>78.349999999999994</v>
      </c>
      <c r="L18" s="216">
        <v>45.35</v>
      </c>
      <c r="M18" s="216">
        <v>0</v>
      </c>
      <c r="N18" s="216">
        <v>1.07</v>
      </c>
      <c r="O18" s="216">
        <v>1.79</v>
      </c>
      <c r="P18" s="216">
        <v>2.21</v>
      </c>
      <c r="Q18" s="216">
        <v>5.54</v>
      </c>
      <c r="R18" s="216">
        <v>6.14</v>
      </c>
      <c r="S18" s="216">
        <v>3.42</v>
      </c>
      <c r="T18" s="216">
        <v>0</v>
      </c>
      <c r="U18" s="216">
        <v>6.75</v>
      </c>
      <c r="V18" s="216">
        <v>5.27</v>
      </c>
      <c r="W18" s="216">
        <v>5.74</v>
      </c>
      <c r="X18" s="216">
        <v>20.3</v>
      </c>
      <c r="Y18" s="216">
        <v>0</v>
      </c>
      <c r="Z18" s="216">
        <v>1.25</v>
      </c>
      <c r="AA18" s="216">
        <v>0.71</v>
      </c>
      <c r="AB18" s="216">
        <v>0</v>
      </c>
      <c r="AC18" s="216">
        <v>3.64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10.039999999999999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</v>
      </c>
      <c r="H19" s="216">
        <v>0</v>
      </c>
      <c r="I19" s="216">
        <v>20.59</v>
      </c>
      <c r="J19" s="216">
        <v>1.67</v>
      </c>
      <c r="K19" s="216">
        <v>78.349999999999994</v>
      </c>
      <c r="L19" s="216">
        <v>45.35</v>
      </c>
      <c r="M19" s="216">
        <v>0</v>
      </c>
      <c r="N19" s="216">
        <v>1.07</v>
      </c>
      <c r="O19" s="216">
        <v>1.79</v>
      </c>
      <c r="P19" s="216">
        <v>2.21</v>
      </c>
      <c r="Q19" s="216">
        <v>5.54</v>
      </c>
      <c r="R19" s="216">
        <v>6.14</v>
      </c>
      <c r="S19" s="216">
        <v>3.42</v>
      </c>
      <c r="T19" s="216">
        <v>0</v>
      </c>
      <c r="U19" s="216">
        <v>6.75</v>
      </c>
      <c r="V19" s="216">
        <v>5.27</v>
      </c>
      <c r="W19" s="216">
        <v>5.74</v>
      </c>
      <c r="X19" s="216">
        <v>21.07</v>
      </c>
      <c r="Y19" s="216">
        <v>0</v>
      </c>
      <c r="Z19" s="216">
        <v>1.25</v>
      </c>
      <c r="AA19" s="216">
        <v>0.71</v>
      </c>
      <c r="AB19" s="216">
        <v>0</v>
      </c>
      <c r="AC19" s="216">
        <v>3.64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</v>
      </c>
      <c r="H20" s="216">
        <v>0</v>
      </c>
      <c r="I20" s="216">
        <v>20.59</v>
      </c>
      <c r="J20" s="216">
        <v>1.67</v>
      </c>
      <c r="K20" s="216">
        <v>78.349999999999994</v>
      </c>
      <c r="L20" s="216">
        <v>45.35</v>
      </c>
      <c r="M20" s="216">
        <v>0</v>
      </c>
      <c r="N20" s="216">
        <v>1.07</v>
      </c>
      <c r="O20" s="216">
        <v>1.79</v>
      </c>
      <c r="P20" s="216">
        <v>2.21</v>
      </c>
      <c r="Q20" s="216">
        <v>5.54</v>
      </c>
      <c r="R20" s="216">
        <v>6.14</v>
      </c>
      <c r="S20" s="216">
        <v>3.42</v>
      </c>
      <c r="T20" s="216">
        <v>0</v>
      </c>
      <c r="U20" s="216">
        <v>6.75</v>
      </c>
      <c r="V20" s="216">
        <v>5.27</v>
      </c>
      <c r="W20" s="216">
        <v>5.74</v>
      </c>
      <c r="X20" s="216">
        <v>21.07</v>
      </c>
      <c r="Y20" s="216">
        <v>0</v>
      </c>
      <c r="Z20" s="216">
        <v>1.25</v>
      </c>
      <c r="AA20" s="216">
        <v>0.71</v>
      </c>
      <c r="AB20" s="216">
        <v>0</v>
      </c>
      <c r="AC20" s="216">
        <v>3.64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</v>
      </c>
      <c r="H21" s="216">
        <v>0</v>
      </c>
      <c r="I21" s="216">
        <v>20.59</v>
      </c>
      <c r="J21" s="216">
        <v>1.67</v>
      </c>
      <c r="K21" s="216">
        <v>78.349999999999994</v>
      </c>
      <c r="L21" s="216">
        <v>45.35</v>
      </c>
      <c r="M21" s="216">
        <v>0</v>
      </c>
      <c r="N21" s="216">
        <v>1.07</v>
      </c>
      <c r="O21" s="216">
        <v>1.79</v>
      </c>
      <c r="P21" s="216">
        <v>2.21</v>
      </c>
      <c r="Q21" s="216">
        <v>5.54</v>
      </c>
      <c r="R21" s="216">
        <v>6.14</v>
      </c>
      <c r="S21" s="216">
        <v>3.42</v>
      </c>
      <c r="T21" s="216">
        <v>0</v>
      </c>
      <c r="U21" s="216">
        <v>6.75</v>
      </c>
      <c r="V21" s="216">
        <v>5.27</v>
      </c>
      <c r="W21" s="216">
        <v>5.74</v>
      </c>
      <c r="X21" s="216">
        <v>21.07</v>
      </c>
      <c r="Y21" s="216">
        <v>0</v>
      </c>
      <c r="Z21" s="216">
        <v>1.25</v>
      </c>
      <c r="AA21" s="216">
        <v>0.71</v>
      </c>
      <c r="AB21" s="216">
        <v>0</v>
      </c>
      <c r="AC21" s="216">
        <v>3.64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</v>
      </c>
      <c r="H22" s="216">
        <v>0</v>
      </c>
      <c r="I22" s="216">
        <v>20.59</v>
      </c>
      <c r="J22" s="216">
        <v>1.67</v>
      </c>
      <c r="K22" s="216">
        <v>78.349999999999994</v>
      </c>
      <c r="L22" s="216">
        <v>45.35</v>
      </c>
      <c r="M22" s="216">
        <v>0</v>
      </c>
      <c r="N22" s="216">
        <v>1.07</v>
      </c>
      <c r="O22" s="216">
        <v>1.79</v>
      </c>
      <c r="P22" s="216">
        <v>2.21</v>
      </c>
      <c r="Q22" s="216">
        <v>5.54</v>
      </c>
      <c r="R22" s="216">
        <v>6.14</v>
      </c>
      <c r="S22" s="216">
        <v>3.42</v>
      </c>
      <c r="T22" s="216">
        <v>0</v>
      </c>
      <c r="U22" s="216">
        <v>6.75</v>
      </c>
      <c r="V22" s="216">
        <v>5.27</v>
      </c>
      <c r="W22" s="216">
        <v>5.74</v>
      </c>
      <c r="X22" s="216">
        <v>21.07</v>
      </c>
      <c r="Y22" s="216">
        <v>0</v>
      </c>
      <c r="Z22" s="216">
        <v>1.25</v>
      </c>
      <c r="AA22" s="216">
        <v>0.71</v>
      </c>
      <c r="AB22" s="216">
        <v>0</v>
      </c>
      <c r="AC22" s="216">
        <v>3.64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</v>
      </c>
      <c r="H23" s="216">
        <v>0</v>
      </c>
      <c r="I23" s="216">
        <v>20.59</v>
      </c>
      <c r="J23" s="216">
        <v>1.67</v>
      </c>
      <c r="K23" s="216">
        <v>85.03</v>
      </c>
      <c r="L23" s="216">
        <v>45.95</v>
      </c>
      <c r="M23" s="216">
        <v>0</v>
      </c>
      <c r="N23" s="216">
        <v>1.07</v>
      </c>
      <c r="O23" s="216">
        <v>1.79</v>
      </c>
      <c r="P23" s="216">
        <v>2.21</v>
      </c>
      <c r="Q23" s="216">
        <v>5.54</v>
      </c>
      <c r="R23" s="216">
        <v>6.23</v>
      </c>
      <c r="S23" s="216">
        <v>3.47</v>
      </c>
      <c r="T23" s="216">
        <v>0</v>
      </c>
      <c r="U23" s="216">
        <v>6.75</v>
      </c>
      <c r="V23" s="216">
        <v>5.27</v>
      </c>
      <c r="W23" s="216">
        <v>5.74</v>
      </c>
      <c r="X23" s="216">
        <v>21.07</v>
      </c>
      <c r="Y23" s="216">
        <v>0</v>
      </c>
      <c r="Z23" s="216">
        <v>1.25</v>
      </c>
      <c r="AA23" s="216">
        <v>0.71</v>
      </c>
      <c r="AB23" s="216">
        <v>0</v>
      </c>
      <c r="AC23" s="216">
        <v>3.64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</v>
      </c>
      <c r="H24" s="216">
        <v>0</v>
      </c>
      <c r="I24" s="216">
        <v>20.59</v>
      </c>
      <c r="J24" s="216">
        <v>1.39</v>
      </c>
      <c r="K24" s="216">
        <v>85.03</v>
      </c>
      <c r="L24" s="216">
        <v>45.95</v>
      </c>
      <c r="M24" s="216">
        <v>0</v>
      </c>
      <c r="N24" s="216">
        <v>1.07</v>
      </c>
      <c r="O24" s="216">
        <v>1.79</v>
      </c>
      <c r="P24" s="216">
        <v>2.21</v>
      </c>
      <c r="Q24" s="216">
        <v>5.54</v>
      </c>
      <c r="R24" s="216">
        <v>6.23</v>
      </c>
      <c r="S24" s="216">
        <v>3.47</v>
      </c>
      <c r="T24" s="216">
        <v>0</v>
      </c>
      <c r="U24" s="216">
        <v>6.75</v>
      </c>
      <c r="V24" s="216">
        <v>5.27</v>
      </c>
      <c r="W24" s="216">
        <v>5.74</v>
      </c>
      <c r="X24" s="216">
        <v>21.07</v>
      </c>
      <c r="Y24" s="216">
        <v>0</v>
      </c>
      <c r="Z24" s="216">
        <v>1.25</v>
      </c>
      <c r="AA24" s="216">
        <v>0.71</v>
      </c>
      <c r="AB24" s="216">
        <v>0</v>
      </c>
      <c r="AC24" s="216">
        <v>3.64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</v>
      </c>
      <c r="H25" s="216">
        <v>0</v>
      </c>
      <c r="I25" s="216">
        <v>20.59</v>
      </c>
      <c r="J25" s="216">
        <v>1.39</v>
      </c>
      <c r="K25" s="216">
        <v>85.03</v>
      </c>
      <c r="L25" s="216">
        <v>45.95</v>
      </c>
      <c r="M25" s="216">
        <v>0</v>
      </c>
      <c r="N25" s="216">
        <v>1.07</v>
      </c>
      <c r="O25" s="216">
        <v>1.79</v>
      </c>
      <c r="P25" s="216">
        <v>2.21</v>
      </c>
      <c r="Q25" s="216">
        <v>5.54</v>
      </c>
      <c r="R25" s="216">
        <v>6.23</v>
      </c>
      <c r="S25" s="216">
        <v>3.47</v>
      </c>
      <c r="T25" s="216">
        <v>0</v>
      </c>
      <c r="U25" s="216">
        <v>6.75</v>
      </c>
      <c r="V25" s="216">
        <v>5.27</v>
      </c>
      <c r="W25" s="216">
        <v>5.74</v>
      </c>
      <c r="X25" s="216">
        <v>1.33</v>
      </c>
      <c r="Y25" s="216">
        <v>0</v>
      </c>
      <c r="Z25" s="216">
        <v>1.25</v>
      </c>
      <c r="AA25" s="216">
        <v>0.71</v>
      </c>
      <c r="AB25" s="216">
        <v>0</v>
      </c>
      <c r="AC25" s="216">
        <v>3.64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</v>
      </c>
      <c r="H26" s="216">
        <v>0</v>
      </c>
      <c r="I26" s="216">
        <v>20.59</v>
      </c>
      <c r="J26" s="216">
        <v>1.39</v>
      </c>
      <c r="K26" s="216">
        <v>85.03</v>
      </c>
      <c r="L26" s="216">
        <v>45.95</v>
      </c>
      <c r="M26" s="216">
        <v>0</v>
      </c>
      <c r="N26" s="216">
        <v>1.07</v>
      </c>
      <c r="O26" s="216">
        <v>1.79</v>
      </c>
      <c r="P26" s="216">
        <v>2.21</v>
      </c>
      <c r="Q26" s="216">
        <v>5.54</v>
      </c>
      <c r="R26" s="216">
        <v>6.23</v>
      </c>
      <c r="S26" s="216">
        <v>3.47</v>
      </c>
      <c r="T26" s="216">
        <v>0</v>
      </c>
      <c r="U26" s="216">
        <v>6.75</v>
      </c>
      <c r="V26" s="216">
        <v>0.45</v>
      </c>
      <c r="W26" s="216">
        <v>0.38</v>
      </c>
      <c r="X26" s="216">
        <v>1.33</v>
      </c>
      <c r="Y26" s="216">
        <v>0</v>
      </c>
      <c r="Z26" s="216">
        <v>1.25</v>
      </c>
      <c r="AA26" s="216">
        <v>0.71</v>
      </c>
      <c r="AB26" s="216">
        <v>0</v>
      </c>
      <c r="AC26" s="216">
        <v>3.64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16</v>
      </c>
      <c r="H27" s="216">
        <v>0</v>
      </c>
      <c r="I27" s="216">
        <v>18.920000000000002</v>
      </c>
      <c r="J27" s="216">
        <v>1.39</v>
      </c>
      <c r="K27" s="216">
        <v>85.03</v>
      </c>
      <c r="L27" s="216">
        <v>34.86</v>
      </c>
      <c r="M27" s="216">
        <v>0</v>
      </c>
      <c r="N27" s="216">
        <v>1.07</v>
      </c>
      <c r="O27" s="216">
        <v>1.79</v>
      </c>
      <c r="P27" s="216">
        <v>2.21</v>
      </c>
      <c r="Q27" s="216">
        <v>5.54</v>
      </c>
      <c r="R27" s="216">
        <v>0.64</v>
      </c>
      <c r="S27" s="216">
        <v>7.0000000000000007E-2</v>
      </c>
      <c r="T27" s="216">
        <v>0</v>
      </c>
      <c r="U27" s="216">
        <v>6.57</v>
      </c>
      <c r="V27" s="216">
        <v>0.45</v>
      </c>
      <c r="W27" s="216">
        <v>0.37</v>
      </c>
      <c r="X27" s="216">
        <v>1.33</v>
      </c>
      <c r="Y27" s="216">
        <v>0</v>
      </c>
      <c r="Z27" s="216">
        <v>1.25</v>
      </c>
      <c r="AA27" s="216">
        <v>0.59</v>
      </c>
      <c r="AB27" s="216">
        <v>0</v>
      </c>
      <c r="AC27" s="216">
        <v>3.64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16</v>
      </c>
      <c r="H28" s="216">
        <v>0</v>
      </c>
      <c r="I28" s="216">
        <v>18.920000000000002</v>
      </c>
      <c r="J28" s="216">
        <v>1.39</v>
      </c>
      <c r="K28" s="216">
        <v>85.03</v>
      </c>
      <c r="L28" s="216">
        <v>24.73</v>
      </c>
      <c r="M28" s="216">
        <v>0</v>
      </c>
      <c r="N28" s="216">
        <v>1.07</v>
      </c>
      <c r="O28" s="216">
        <v>1.79</v>
      </c>
      <c r="P28" s="216">
        <v>2.21</v>
      </c>
      <c r="Q28" s="216">
        <v>5.54</v>
      </c>
      <c r="R28" s="216">
        <v>0.64</v>
      </c>
      <c r="S28" s="216">
        <v>7.0000000000000007E-2</v>
      </c>
      <c r="T28" s="216">
        <v>0</v>
      </c>
      <c r="U28" s="216">
        <v>6.42</v>
      </c>
      <c r="V28" s="216">
        <v>0.45</v>
      </c>
      <c r="W28" s="216">
        <v>0.37</v>
      </c>
      <c r="X28" s="216">
        <v>1.33</v>
      </c>
      <c r="Y28" s="216">
        <v>0</v>
      </c>
      <c r="Z28" s="216">
        <v>1.25</v>
      </c>
      <c r="AA28" s="216">
        <v>0.59</v>
      </c>
      <c r="AB28" s="216">
        <v>0</v>
      </c>
      <c r="AC28" s="216">
        <v>3.64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16</v>
      </c>
      <c r="H29" s="216">
        <v>0</v>
      </c>
      <c r="I29" s="216">
        <v>18.920000000000002</v>
      </c>
      <c r="J29" s="216">
        <v>1.39</v>
      </c>
      <c r="K29" s="216">
        <v>85.03</v>
      </c>
      <c r="L29" s="216">
        <v>24.47</v>
      </c>
      <c r="M29" s="216">
        <v>0</v>
      </c>
      <c r="N29" s="216">
        <v>1.07</v>
      </c>
      <c r="O29" s="216">
        <v>1.79</v>
      </c>
      <c r="P29" s="216">
        <v>2.21</v>
      </c>
      <c r="Q29" s="216">
        <v>5.54</v>
      </c>
      <c r="R29" s="216">
        <v>0.64</v>
      </c>
      <c r="S29" s="216">
        <v>7.0000000000000007E-2</v>
      </c>
      <c r="T29" s="216">
        <v>0</v>
      </c>
      <c r="U29" s="216">
        <v>6.27</v>
      </c>
      <c r="V29" s="216">
        <v>0.45</v>
      </c>
      <c r="W29" s="216">
        <v>2.13</v>
      </c>
      <c r="X29" s="216">
        <v>1.33</v>
      </c>
      <c r="Y29" s="216">
        <v>0</v>
      </c>
      <c r="Z29" s="216">
        <v>1.25</v>
      </c>
      <c r="AA29" s="216">
        <v>0.71</v>
      </c>
      <c r="AB29" s="216">
        <v>0</v>
      </c>
      <c r="AC29" s="216">
        <v>3.64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16</v>
      </c>
      <c r="H30" s="216">
        <v>0</v>
      </c>
      <c r="I30" s="216">
        <v>18.920000000000002</v>
      </c>
      <c r="J30" s="216">
        <v>1.39</v>
      </c>
      <c r="K30" s="216">
        <v>85.03</v>
      </c>
      <c r="L30" s="216">
        <v>24.73</v>
      </c>
      <c r="M30" s="216">
        <v>0</v>
      </c>
      <c r="N30" s="216">
        <v>1.07</v>
      </c>
      <c r="O30" s="216">
        <v>1.79</v>
      </c>
      <c r="P30" s="216">
        <v>2.21</v>
      </c>
      <c r="Q30" s="216">
        <v>5.54</v>
      </c>
      <c r="R30" s="216">
        <v>0.64</v>
      </c>
      <c r="S30" s="216">
        <v>7.0000000000000007E-2</v>
      </c>
      <c r="T30" s="216">
        <v>0</v>
      </c>
      <c r="U30" s="216">
        <v>6.14</v>
      </c>
      <c r="V30" s="216">
        <v>0.45</v>
      </c>
      <c r="W30" s="216">
        <v>0.38</v>
      </c>
      <c r="X30" s="216">
        <v>1.33</v>
      </c>
      <c r="Y30" s="216">
        <v>0</v>
      </c>
      <c r="Z30" s="216">
        <v>1.25</v>
      </c>
      <c r="AA30" s="216">
        <v>0.71</v>
      </c>
      <c r="AB30" s="216">
        <v>0</v>
      </c>
      <c r="AC30" s="216">
        <v>3.64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16</v>
      </c>
      <c r="H31" s="216">
        <v>0</v>
      </c>
      <c r="I31" s="216">
        <v>18.920000000000002</v>
      </c>
      <c r="J31" s="216">
        <v>1.39</v>
      </c>
      <c r="K31" s="216">
        <v>85.06</v>
      </c>
      <c r="L31" s="216">
        <v>24.73</v>
      </c>
      <c r="M31" s="216">
        <v>0</v>
      </c>
      <c r="N31" s="216">
        <v>1.07</v>
      </c>
      <c r="O31" s="216">
        <v>1.79</v>
      </c>
      <c r="P31" s="216">
        <v>2.21</v>
      </c>
      <c r="Q31" s="216">
        <v>5.54</v>
      </c>
      <c r="R31" s="216">
        <v>0.64</v>
      </c>
      <c r="S31" s="216">
        <v>0.22</v>
      </c>
      <c r="T31" s="216">
        <v>0</v>
      </c>
      <c r="U31" s="216">
        <v>5.99</v>
      </c>
      <c r="V31" s="216">
        <v>0.45</v>
      </c>
      <c r="W31" s="216">
        <v>0.38</v>
      </c>
      <c r="X31" s="216">
        <v>1.33</v>
      </c>
      <c r="Y31" s="216">
        <v>0</v>
      </c>
      <c r="Z31" s="216">
        <v>1.25</v>
      </c>
      <c r="AA31" s="216">
        <v>0.71</v>
      </c>
      <c r="AB31" s="216">
        <v>0</v>
      </c>
      <c r="AC31" s="216">
        <v>3.64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16</v>
      </c>
      <c r="H32" s="216">
        <v>0</v>
      </c>
      <c r="I32" s="216">
        <v>18.920000000000002</v>
      </c>
      <c r="J32" s="216">
        <v>1.39</v>
      </c>
      <c r="K32" s="216">
        <v>85.06</v>
      </c>
      <c r="L32" s="216">
        <v>24.73</v>
      </c>
      <c r="M32" s="216">
        <v>0</v>
      </c>
      <c r="N32" s="216">
        <v>1.07</v>
      </c>
      <c r="O32" s="216">
        <v>1.79</v>
      </c>
      <c r="P32" s="216">
        <v>2.21</v>
      </c>
      <c r="Q32" s="216">
        <v>5.54</v>
      </c>
      <c r="R32" s="216">
        <v>0.64</v>
      </c>
      <c r="S32" s="216">
        <v>0.22</v>
      </c>
      <c r="T32" s="216">
        <v>0</v>
      </c>
      <c r="U32" s="216">
        <v>5.99</v>
      </c>
      <c r="V32" s="216">
        <v>0.45</v>
      </c>
      <c r="W32" s="216">
        <v>0.38</v>
      </c>
      <c r="X32" s="216">
        <v>1.33</v>
      </c>
      <c r="Y32" s="216">
        <v>0</v>
      </c>
      <c r="Z32" s="216">
        <v>1.25</v>
      </c>
      <c r="AA32" s="216">
        <v>0.71</v>
      </c>
      <c r="AB32" s="216">
        <v>0</v>
      </c>
      <c r="AC32" s="216">
        <v>3.64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16</v>
      </c>
      <c r="H33" s="216">
        <v>0</v>
      </c>
      <c r="I33" s="216">
        <v>18.920000000000002</v>
      </c>
      <c r="J33" s="216">
        <v>1.39</v>
      </c>
      <c r="K33" s="216">
        <v>85.06</v>
      </c>
      <c r="L33" s="216">
        <v>24.73</v>
      </c>
      <c r="M33" s="216">
        <v>0</v>
      </c>
      <c r="N33" s="216">
        <v>1.07</v>
      </c>
      <c r="O33" s="216">
        <v>1.79</v>
      </c>
      <c r="P33" s="216">
        <v>2.21</v>
      </c>
      <c r="Q33" s="216">
        <v>5.54</v>
      </c>
      <c r="R33" s="216">
        <v>0.64</v>
      </c>
      <c r="S33" s="216">
        <v>0.22</v>
      </c>
      <c r="T33" s="216">
        <v>0</v>
      </c>
      <c r="U33" s="216">
        <v>5.99</v>
      </c>
      <c r="V33" s="216">
        <v>0.45</v>
      </c>
      <c r="W33" s="216">
        <v>0.38</v>
      </c>
      <c r="X33" s="216">
        <v>1.33</v>
      </c>
      <c r="Y33" s="216">
        <v>0</v>
      </c>
      <c r="Z33" s="216">
        <v>1.25</v>
      </c>
      <c r="AA33" s="216">
        <v>0.71</v>
      </c>
      <c r="AB33" s="216">
        <v>0</v>
      </c>
      <c r="AC33" s="216">
        <v>3.64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16</v>
      </c>
      <c r="H34" s="216">
        <v>0</v>
      </c>
      <c r="I34" s="216">
        <v>18.920000000000002</v>
      </c>
      <c r="J34" s="216">
        <v>1.39</v>
      </c>
      <c r="K34" s="216">
        <v>85.06</v>
      </c>
      <c r="L34" s="216">
        <v>44.7</v>
      </c>
      <c r="M34" s="216">
        <v>0</v>
      </c>
      <c r="N34" s="216">
        <v>1.07</v>
      </c>
      <c r="O34" s="216">
        <v>1.79</v>
      </c>
      <c r="P34" s="216">
        <v>2.21</v>
      </c>
      <c r="Q34" s="216">
        <v>5.54</v>
      </c>
      <c r="R34" s="216">
        <v>0.64</v>
      </c>
      <c r="S34" s="216">
        <v>3.31</v>
      </c>
      <c r="T34" s="216">
        <v>0</v>
      </c>
      <c r="U34" s="216">
        <v>5.99</v>
      </c>
      <c r="V34" s="216">
        <v>5.27</v>
      </c>
      <c r="W34" s="216">
        <v>5.74</v>
      </c>
      <c r="X34" s="216">
        <v>1.33</v>
      </c>
      <c r="Y34" s="216">
        <v>0</v>
      </c>
      <c r="Z34" s="216">
        <v>1.25</v>
      </c>
      <c r="AA34" s="216">
        <v>0.71</v>
      </c>
      <c r="AB34" s="216">
        <v>0</v>
      </c>
      <c r="AC34" s="216">
        <v>3.64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15.72</v>
      </c>
      <c r="H35" s="216">
        <v>0</v>
      </c>
      <c r="I35" s="216">
        <v>18.920000000000002</v>
      </c>
      <c r="J35" s="216">
        <v>1.39</v>
      </c>
      <c r="K35" s="216">
        <v>85.03</v>
      </c>
      <c r="L35" s="216">
        <v>44.7</v>
      </c>
      <c r="M35" s="216">
        <v>0</v>
      </c>
      <c r="N35" s="216">
        <v>1.07</v>
      </c>
      <c r="O35" s="216">
        <v>1.79</v>
      </c>
      <c r="P35" s="216">
        <v>2.21</v>
      </c>
      <c r="Q35" s="216">
        <v>5.54</v>
      </c>
      <c r="R35" s="216">
        <v>6.16</v>
      </c>
      <c r="S35" s="216">
        <v>3.32</v>
      </c>
      <c r="T35" s="216">
        <v>0</v>
      </c>
      <c r="U35" s="216">
        <v>5.99</v>
      </c>
      <c r="V35" s="216">
        <v>5.27</v>
      </c>
      <c r="W35" s="216">
        <v>5.56</v>
      </c>
      <c r="X35" s="216">
        <v>0.99</v>
      </c>
      <c r="Y35" s="216">
        <v>0</v>
      </c>
      <c r="Z35" s="216">
        <v>1.25</v>
      </c>
      <c r="AA35" s="216">
        <v>0.71</v>
      </c>
      <c r="AB35" s="216">
        <v>0</v>
      </c>
      <c r="AC35" s="216">
        <v>3.64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15.72</v>
      </c>
      <c r="H36" s="216">
        <v>0</v>
      </c>
      <c r="I36" s="216">
        <v>18.920000000000002</v>
      </c>
      <c r="J36" s="216">
        <v>1.39</v>
      </c>
      <c r="K36" s="216">
        <v>85.03</v>
      </c>
      <c r="L36" s="216">
        <v>44.7</v>
      </c>
      <c r="M36" s="216">
        <v>0</v>
      </c>
      <c r="N36" s="216">
        <v>1.07</v>
      </c>
      <c r="O36" s="216">
        <v>1.79</v>
      </c>
      <c r="P36" s="216">
        <v>2.21</v>
      </c>
      <c r="Q36" s="216">
        <v>5.54</v>
      </c>
      <c r="R36" s="216">
        <v>6.16</v>
      </c>
      <c r="S36" s="216">
        <v>3.32</v>
      </c>
      <c r="T36" s="216">
        <v>0</v>
      </c>
      <c r="U36" s="216">
        <v>5.99</v>
      </c>
      <c r="V36" s="216">
        <v>5.27</v>
      </c>
      <c r="W36" s="216">
        <v>5.74</v>
      </c>
      <c r="X36" s="216">
        <v>1.33</v>
      </c>
      <c r="Y36" s="216">
        <v>0</v>
      </c>
      <c r="Z36" s="216">
        <v>1.25</v>
      </c>
      <c r="AA36" s="216">
        <v>0.71</v>
      </c>
      <c r="AB36" s="216">
        <v>0</v>
      </c>
      <c r="AC36" s="216">
        <v>3.64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15.72</v>
      </c>
      <c r="H37" s="216">
        <v>0</v>
      </c>
      <c r="I37" s="216">
        <v>18.920000000000002</v>
      </c>
      <c r="J37" s="216">
        <v>1.39</v>
      </c>
      <c r="K37" s="216">
        <v>78.47</v>
      </c>
      <c r="L37" s="216">
        <v>44.7</v>
      </c>
      <c r="M37" s="216">
        <v>0</v>
      </c>
      <c r="N37" s="216">
        <v>1.07</v>
      </c>
      <c r="O37" s="216">
        <v>1.79</v>
      </c>
      <c r="P37" s="216">
        <v>2.21</v>
      </c>
      <c r="Q37" s="216">
        <v>5.54</v>
      </c>
      <c r="R37" s="216">
        <v>6.16</v>
      </c>
      <c r="S37" s="216">
        <v>3.32</v>
      </c>
      <c r="T37" s="216">
        <v>0</v>
      </c>
      <c r="U37" s="216">
        <v>5.99</v>
      </c>
      <c r="V37" s="216">
        <v>5.27</v>
      </c>
      <c r="W37" s="216">
        <v>5.74</v>
      </c>
      <c r="X37" s="216">
        <v>1.33</v>
      </c>
      <c r="Y37" s="216">
        <v>0</v>
      </c>
      <c r="Z37" s="216">
        <v>1.25</v>
      </c>
      <c r="AA37" s="216">
        <v>0.71</v>
      </c>
      <c r="AB37" s="216">
        <v>0</v>
      </c>
      <c r="AC37" s="216">
        <v>3.64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15.72</v>
      </c>
      <c r="H38" s="216">
        <v>0</v>
      </c>
      <c r="I38" s="216">
        <v>18.920000000000002</v>
      </c>
      <c r="J38" s="216">
        <v>1.39</v>
      </c>
      <c r="K38" s="216">
        <v>78.47</v>
      </c>
      <c r="L38" s="216">
        <v>44.7</v>
      </c>
      <c r="M38" s="216">
        <v>0</v>
      </c>
      <c r="N38" s="216">
        <v>1.07</v>
      </c>
      <c r="O38" s="216">
        <v>1.79</v>
      </c>
      <c r="P38" s="216">
        <v>2.21</v>
      </c>
      <c r="Q38" s="216">
        <v>5.54</v>
      </c>
      <c r="R38" s="216">
        <v>6.16</v>
      </c>
      <c r="S38" s="216">
        <v>3.32</v>
      </c>
      <c r="T38" s="216">
        <v>0</v>
      </c>
      <c r="U38" s="216">
        <v>5.99</v>
      </c>
      <c r="V38" s="216">
        <v>5.27</v>
      </c>
      <c r="W38" s="216">
        <v>5.74</v>
      </c>
      <c r="X38" s="216">
        <v>1.33</v>
      </c>
      <c r="Y38" s="216">
        <v>0</v>
      </c>
      <c r="Z38" s="216">
        <v>1.25</v>
      </c>
      <c r="AA38" s="216">
        <v>0.71</v>
      </c>
      <c r="AB38" s="216">
        <v>0</v>
      </c>
      <c r="AC38" s="216">
        <v>3.64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15.72</v>
      </c>
      <c r="H39" s="216">
        <v>0</v>
      </c>
      <c r="I39" s="216">
        <v>18.64</v>
      </c>
      <c r="J39" s="216">
        <v>1.39</v>
      </c>
      <c r="K39" s="216">
        <v>78.47</v>
      </c>
      <c r="L39" s="216">
        <v>44.7</v>
      </c>
      <c r="M39" s="216">
        <v>0</v>
      </c>
      <c r="N39" s="216">
        <v>1.07</v>
      </c>
      <c r="O39" s="216">
        <v>1.79</v>
      </c>
      <c r="P39" s="216">
        <v>2.21</v>
      </c>
      <c r="Q39" s="216">
        <v>5.54</v>
      </c>
      <c r="R39" s="216">
        <v>6.16</v>
      </c>
      <c r="S39" s="216">
        <v>3.32</v>
      </c>
      <c r="T39" s="216">
        <v>0</v>
      </c>
      <c r="U39" s="216">
        <v>6.23</v>
      </c>
      <c r="V39" s="216">
        <v>5.27</v>
      </c>
      <c r="W39" s="216">
        <v>5.74</v>
      </c>
      <c r="X39" s="216">
        <v>1.33</v>
      </c>
      <c r="Y39" s="216">
        <v>0</v>
      </c>
      <c r="Z39" s="216">
        <v>1.25</v>
      </c>
      <c r="AA39" s="216">
        <v>0.71</v>
      </c>
      <c r="AB39" s="216">
        <v>0</v>
      </c>
      <c r="AC39" s="216">
        <v>3.64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8.1199999999999992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15.72</v>
      </c>
      <c r="H40" s="216">
        <v>0</v>
      </c>
      <c r="I40" s="216">
        <v>18.64</v>
      </c>
      <c r="J40" s="216">
        <v>1.39</v>
      </c>
      <c r="K40" s="216">
        <v>78.47</v>
      </c>
      <c r="L40" s="216">
        <v>44.7</v>
      </c>
      <c r="M40" s="216">
        <v>0</v>
      </c>
      <c r="N40" s="216">
        <v>1.07</v>
      </c>
      <c r="O40" s="216">
        <v>1.79</v>
      </c>
      <c r="P40" s="216">
        <v>2.21</v>
      </c>
      <c r="Q40" s="216">
        <v>5.54</v>
      </c>
      <c r="R40" s="216">
        <v>6.16</v>
      </c>
      <c r="S40" s="216">
        <v>3.32</v>
      </c>
      <c r="T40" s="216">
        <v>0</v>
      </c>
      <c r="U40" s="216">
        <v>6.05</v>
      </c>
      <c r="V40" s="216">
        <v>5.27</v>
      </c>
      <c r="W40" s="216">
        <v>5.74</v>
      </c>
      <c r="X40" s="216">
        <v>1.33</v>
      </c>
      <c r="Y40" s="216">
        <v>0</v>
      </c>
      <c r="Z40" s="216">
        <v>1.25</v>
      </c>
      <c r="AA40" s="216">
        <v>0.71</v>
      </c>
      <c r="AB40" s="216">
        <v>0</v>
      </c>
      <c r="AC40" s="216">
        <v>3.64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8.1199999999999992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15.72</v>
      </c>
      <c r="H41" s="216">
        <v>0</v>
      </c>
      <c r="I41" s="216">
        <v>18.64</v>
      </c>
      <c r="J41" s="216">
        <v>1.39</v>
      </c>
      <c r="K41" s="216">
        <v>78.47</v>
      </c>
      <c r="L41" s="216">
        <v>44.7</v>
      </c>
      <c r="M41" s="216">
        <v>0</v>
      </c>
      <c r="N41" s="216">
        <v>1.07</v>
      </c>
      <c r="O41" s="216">
        <v>1.79</v>
      </c>
      <c r="P41" s="216">
        <v>2.21</v>
      </c>
      <c r="Q41" s="216">
        <v>5.54</v>
      </c>
      <c r="R41" s="216">
        <v>6.16</v>
      </c>
      <c r="S41" s="216">
        <v>3.32</v>
      </c>
      <c r="T41" s="216">
        <v>0</v>
      </c>
      <c r="U41" s="216">
        <v>6.05</v>
      </c>
      <c r="V41" s="216">
        <v>5.27</v>
      </c>
      <c r="W41" s="216">
        <v>5.74</v>
      </c>
      <c r="X41" s="216">
        <v>1.33</v>
      </c>
      <c r="Y41" s="216">
        <v>0</v>
      </c>
      <c r="Z41" s="216">
        <v>1.25</v>
      </c>
      <c r="AA41" s="216">
        <v>0.71</v>
      </c>
      <c r="AB41" s="216">
        <v>0</v>
      </c>
      <c r="AC41" s="216">
        <v>3.64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8.1199999999999992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15.72</v>
      </c>
      <c r="H42" s="216">
        <v>0</v>
      </c>
      <c r="I42" s="216">
        <v>18.64</v>
      </c>
      <c r="J42" s="216">
        <v>1.39</v>
      </c>
      <c r="K42" s="216">
        <v>78.47</v>
      </c>
      <c r="L42" s="216">
        <v>44.7</v>
      </c>
      <c r="M42" s="216">
        <v>0</v>
      </c>
      <c r="N42" s="216">
        <v>1.07</v>
      </c>
      <c r="O42" s="216">
        <v>1.79</v>
      </c>
      <c r="P42" s="216">
        <v>2.21</v>
      </c>
      <c r="Q42" s="216">
        <v>5.54</v>
      </c>
      <c r="R42" s="216">
        <v>6.16</v>
      </c>
      <c r="S42" s="216">
        <v>3.32</v>
      </c>
      <c r="T42" s="216">
        <v>0</v>
      </c>
      <c r="U42" s="216">
        <v>6.05</v>
      </c>
      <c r="V42" s="216">
        <v>5.27</v>
      </c>
      <c r="W42" s="216">
        <v>5.74</v>
      </c>
      <c r="X42" s="216">
        <v>1.33</v>
      </c>
      <c r="Y42" s="216">
        <v>0</v>
      </c>
      <c r="Z42" s="216">
        <v>1.25</v>
      </c>
      <c r="AA42" s="216">
        <v>0.71</v>
      </c>
      <c r="AB42" s="216">
        <v>0</v>
      </c>
      <c r="AC42" s="216">
        <v>3.64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8.1199999999999992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15.72</v>
      </c>
      <c r="H43" s="216">
        <v>0</v>
      </c>
      <c r="I43" s="216">
        <v>18.64</v>
      </c>
      <c r="J43" s="216">
        <v>1.39</v>
      </c>
      <c r="K43" s="216">
        <v>78.47</v>
      </c>
      <c r="L43" s="216">
        <v>44.24</v>
      </c>
      <c r="M43" s="216">
        <v>0</v>
      </c>
      <c r="N43" s="216">
        <v>1.07</v>
      </c>
      <c r="O43" s="216">
        <v>1.79</v>
      </c>
      <c r="P43" s="216">
        <v>2.21</v>
      </c>
      <c r="Q43" s="216">
        <v>5.54</v>
      </c>
      <c r="R43" s="216">
        <v>6.15</v>
      </c>
      <c r="S43" s="216">
        <v>3.18</v>
      </c>
      <c r="T43" s="216">
        <v>0</v>
      </c>
      <c r="U43" s="216">
        <v>6.05</v>
      </c>
      <c r="V43" s="216">
        <v>0.19</v>
      </c>
      <c r="W43" s="216">
        <v>0.37</v>
      </c>
      <c r="X43" s="216">
        <v>1.33</v>
      </c>
      <c r="Y43" s="216">
        <v>0</v>
      </c>
      <c r="Z43" s="216">
        <v>1.25</v>
      </c>
      <c r="AA43" s="216">
        <v>0.71</v>
      </c>
      <c r="AB43" s="216">
        <v>0</v>
      </c>
      <c r="AC43" s="216">
        <v>3.41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15.72</v>
      </c>
      <c r="H44" s="216">
        <v>0</v>
      </c>
      <c r="I44" s="216">
        <v>18.64</v>
      </c>
      <c r="J44" s="216">
        <v>1.39</v>
      </c>
      <c r="K44" s="216">
        <v>78.47</v>
      </c>
      <c r="L44" s="216">
        <v>44.24</v>
      </c>
      <c r="M44" s="216">
        <v>0</v>
      </c>
      <c r="N44" s="216">
        <v>1.07</v>
      </c>
      <c r="O44" s="216">
        <v>1.79</v>
      </c>
      <c r="P44" s="216">
        <v>2.21</v>
      </c>
      <c r="Q44" s="216">
        <v>5.54</v>
      </c>
      <c r="R44" s="216">
        <v>6.15</v>
      </c>
      <c r="S44" s="216">
        <v>3.18</v>
      </c>
      <c r="T44" s="216">
        <v>0</v>
      </c>
      <c r="U44" s="216">
        <v>6.05</v>
      </c>
      <c r="V44" s="216">
        <v>0.19</v>
      </c>
      <c r="W44" s="216">
        <v>0.37</v>
      </c>
      <c r="X44" s="216">
        <v>1.33</v>
      </c>
      <c r="Y44" s="216">
        <v>0</v>
      </c>
      <c r="Z44" s="216">
        <v>1.25</v>
      </c>
      <c r="AA44" s="216">
        <v>0.71</v>
      </c>
      <c r="AB44" s="216">
        <v>0</v>
      </c>
      <c r="AC44" s="216">
        <v>3.19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15.72</v>
      </c>
      <c r="H45" s="216">
        <v>0</v>
      </c>
      <c r="I45" s="216">
        <v>18.64</v>
      </c>
      <c r="J45" s="216">
        <v>1.39</v>
      </c>
      <c r="K45" s="216">
        <v>78.47</v>
      </c>
      <c r="L45" s="216">
        <v>44.24</v>
      </c>
      <c r="M45" s="216">
        <v>0</v>
      </c>
      <c r="N45" s="216">
        <v>1.07</v>
      </c>
      <c r="O45" s="216">
        <v>1.79</v>
      </c>
      <c r="P45" s="216">
        <v>2.21</v>
      </c>
      <c r="Q45" s="216">
        <v>5.54</v>
      </c>
      <c r="R45" s="216">
        <v>5.98</v>
      </c>
      <c r="S45" s="216">
        <v>3.18</v>
      </c>
      <c r="T45" s="216">
        <v>0</v>
      </c>
      <c r="U45" s="216">
        <v>6.05</v>
      </c>
      <c r="V45" s="216">
        <v>0.19</v>
      </c>
      <c r="W45" s="216">
        <v>0.37</v>
      </c>
      <c r="X45" s="216">
        <v>1.33</v>
      </c>
      <c r="Y45" s="216">
        <v>0</v>
      </c>
      <c r="Z45" s="216">
        <v>1.25</v>
      </c>
      <c r="AA45" s="216">
        <v>0.71</v>
      </c>
      <c r="AB45" s="216">
        <v>0</v>
      </c>
      <c r="AC45" s="216">
        <v>3.19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15.72</v>
      </c>
      <c r="H46" s="216">
        <v>0</v>
      </c>
      <c r="I46" s="216">
        <v>18.64</v>
      </c>
      <c r="J46" s="216">
        <v>1.39</v>
      </c>
      <c r="K46" s="216">
        <v>78.47</v>
      </c>
      <c r="L46" s="216">
        <v>44.24</v>
      </c>
      <c r="M46" s="216">
        <v>0</v>
      </c>
      <c r="N46" s="216">
        <v>1.07</v>
      </c>
      <c r="O46" s="216">
        <v>1.79</v>
      </c>
      <c r="P46" s="216">
        <v>2.21</v>
      </c>
      <c r="Q46" s="216">
        <v>5.54</v>
      </c>
      <c r="R46" s="216">
        <v>5.98</v>
      </c>
      <c r="S46" s="216">
        <v>3.18</v>
      </c>
      <c r="T46" s="216">
        <v>0</v>
      </c>
      <c r="U46" s="216">
        <v>6.05</v>
      </c>
      <c r="V46" s="216">
        <v>0.19</v>
      </c>
      <c r="W46" s="216">
        <v>0.37</v>
      </c>
      <c r="X46" s="216">
        <v>1.33</v>
      </c>
      <c r="Y46" s="216">
        <v>0</v>
      </c>
      <c r="Z46" s="216">
        <v>1.25</v>
      </c>
      <c r="AA46" s="216">
        <v>0.71</v>
      </c>
      <c r="AB46" s="216">
        <v>0</v>
      </c>
      <c r="AC46" s="216">
        <v>3.19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15.72</v>
      </c>
      <c r="H47" s="216">
        <v>0</v>
      </c>
      <c r="I47" s="216">
        <v>18.64</v>
      </c>
      <c r="J47" s="216">
        <v>1.39</v>
      </c>
      <c r="K47" s="216">
        <v>78.319999999999993</v>
      </c>
      <c r="L47" s="216">
        <v>44.24</v>
      </c>
      <c r="M47" s="216">
        <v>0</v>
      </c>
      <c r="N47" s="216">
        <v>1.07</v>
      </c>
      <c r="O47" s="216">
        <v>1.79</v>
      </c>
      <c r="P47" s="216">
        <v>2.21</v>
      </c>
      <c r="Q47" s="216">
        <v>5.54</v>
      </c>
      <c r="R47" s="216">
        <v>6.15</v>
      </c>
      <c r="S47" s="216">
        <v>3.18</v>
      </c>
      <c r="T47" s="216">
        <v>0</v>
      </c>
      <c r="U47" s="216">
        <v>6.05</v>
      </c>
      <c r="V47" s="216">
        <v>0.19</v>
      </c>
      <c r="W47" s="216">
        <v>5.54</v>
      </c>
      <c r="X47" s="216">
        <v>19.41</v>
      </c>
      <c r="Y47" s="216">
        <v>0</v>
      </c>
      <c r="Z47" s="216">
        <v>1.25</v>
      </c>
      <c r="AA47" s="216">
        <v>10.02</v>
      </c>
      <c r="AB47" s="216">
        <v>0</v>
      </c>
      <c r="AC47" s="216">
        <v>3.19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15.72</v>
      </c>
      <c r="H48" s="216">
        <v>0</v>
      </c>
      <c r="I48" s="216">
        <v>18.64</v>
      </c>
      <c r="J48" s="216">
        <v>1.39</v>
      </c>
      <c r="K48" s="216">
        <v>78.319999999999993</v>
      </c>
      <c r="L48" s="216">
        <v>44.24</v>
      </c>
      <c r="M48" s="216">
        <v>0</v>
      </c>
      <c r="N48" s="216">
        <v>1.07</v>
      </c>
      <c r="O48" s="216">
        <v>1.79</v>
      </c>
      <c r="P48" s="216">
        <v>2.21</v>
      </c>
      <c r="Q48" s="216">
        <v>5.54</v>
      </c>
      <c r="R48" s="216">
        <v>6.15</v>
      </c>
      <c r="S48" s="216">
        <v>3.18</v>
      </c>
      <c r="T48" s="216">
        <v>0</v>
      </c>
      <c r="U48" s="216">
        <v>6.05</v>
      </c>
      <c r="V48" s="216">
        <v>0.19</v>
      </c>
      <c r="W48" s="216">
        <v>5.54</v>
      </c>
      <c r="X48" s="216">
        <v>19.41</v>
      </c>
      <c r="Y48" s="216">
        <v>0</v>
      </c>
      <c r="Z48" s="216">
        <v>1.25</v>
      </c>
      <c r="AA48" s="216">
        <v>10.02</v>
      </c>
      <c r="AB48" s="216">
        <v>0</v>
      </c>
      <c r="AC48" s="216">
        <v>3.19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15.72</v>
      </c>
      <c r="H49" s="216">
        <v>0</v>
      </c>
      <c r="I49" s="216">
        <v>18.64</v>
      </c>
      <c r="J49" s="216">
        <v>1.39</v>
      </c>
      <c r="K49" s="216">
        <v>78.319999999999993</v>
      </c>
      <c r="L49" s="216">
        <v>44.24</v>
      </c>
      <c r="M49" s="216">
        <v>0</v>
      </c>
      <c r="N49" s="216">
        <v>1.07</v>
      </c>
      <c r="O49" s="216">
        <v>1.79</v>
      </c>
      <c r="P49" s="216">
        <v>2.21</v>
      </c>
      <c r="Q49" s="216">
        <v>5.54</v>
      </c>
      <c r="R49" s="216">
        <v>5.74</v>
      </c>
      <c r="S49" s="216">
        <v>3.18</v>
      </c>
      <c r="T49" s="216">
        <v>0</v>
      </c>
      <c r="U49" s="216">
        <v>6.05</v>
      </c>
      <c r="V49" s="216">
        <v>0.19</v>
      </c>
      <c r="W49" s="216">
        <v>5.54</v>
      </c>
      <c r="X49" s="216">
        <v>19.41</v>
      </c>
      <c r="Y49" s="216">
        <v>0</v>
      </c>
      <c r="Z49" s="216">
        <v>1.25</v>
      </c>
      <c r="AA49" s="216">
        <v>10.02</v>
      </c>
      <c r="AB49" s="216">
        <v>0</v>
      </c>
      <c r="AC49" s="216">
        <v>-10.49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15.72</v>
      </c>
      <c r="H50" s="216">
        <v>0</v>
      </c>
      <c r="I50" s="216">
        <v>18.64</v>
      </c>
      <c r="J50" s="216">
        <v>1.39</v>
      </c>
      <c r="K50" s="216">
        <v>78.319999999999993</v>
      </c>
      <c r="L50" s="216">
        <v>44.24</v>
      </c>
      <c r="M50" s="216">
        <v>0</v>
      </c>
      <c r="N50" s="216">
        <v>1.07</v>
      </c>
      <c r="O50" s="216">
        <v>1.79</v>
      </c>
      <c r="P50" s="216">
        <v>2.21</v>
      </c>
      <c r="Q50" s="216">
        <v>5.54</v>
      </c>
      <c r="R50" s="216">
        <v>5.74</v>
      </c>
      <c r="S50" s="216">
        <v>3.18</v>
      </c>
      <c r="T50" s="216">
        <v>0</v>
      </c>
      <c r="U50" s="216">
        <v>6.05</v>
      </c>
      <c r="V50" s="216">
        <v>0.19</v>
      </c>
      <c r="W50" s="216">
        <v>5.54</v>
      </c>
      <c r="X50" s="216">
        <v>19.41</v>
      </c>
      <c r="Y50" s="216">
        <v>0</v>
      </c>
      <c r="Z50" s="216">
        <v>1.25</v>
      </c>
      <c r="AA50" s="216">
        <v>10.02</v>
      </c>
      <c r="AB50" s="216">
        <v>0</v>
      </c>
      <c r="AC50" s="216">
        <v>-10.95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15.72</v>
      </c>
      <c r="H51" s="216">
        <v>0</v>
      </c>
      <c r="I51" s="216">
        <v>18.09</v>
      </c>
      <c r="J51" s="216">
        <v>1.39</v>
      </c>
      <c r="K51" s="216">
        <v>78.319999999999993</v>
      </c>
      <c r="L51" s="216">
        <v>44.24</v>
      </c>
      <c r="M51" s="216">
        <v>0</v>
      </c>
      <c r="N51" s="216">
        <v>1.07</v>
      </c>
      <c r="O51" s="216">
        <v>1.79</v>
      </c>
      <c r="P51" s="216">
        <v>2.21</v>
      </c>
      <c r="Q51" s="216">
        <v>5.54</v>
      </c>
      <c r="R51" s="216">
        <v>5.74</v>
      </c>
      <c r="S51" s="216">
        <v>3.18</v>
      </c>
      <c r="T51" s="216">
        <v>0</v>
      </c>
      <c r="U51" s="216">
        <v>6.05</v>
      </c>
      <c r="V51" s="216">
        <v>5.27</v>
      </c>
      <c r="W51" s="216">
        <v>5.52</v>
      </c>
      <c r="X51" s="216">
        <v>19.41</v>
      </c>
      <c r="Y51" s="216">
        <v>0</v>
      </c>
      <c r="Z51" s="216">
        <v>1.25</v>
      </c>
      <c r="AA51" s="216">
        <v>10.02</v>
      </c>
      <c r="AB51" s="216">
        <v>0</v>
      </c>
      <c r="AC51" s="216">
        <v>2.73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15.72</v>
      </c>
      <c r="H52" s="216">
        <v>0</v>
      </c>
      <c r="I52" s="216">
        <v>18.09</v>
      </c>
      <c r="J52" s="216">
        <v>1.39</v>
      </c>
      <c r="K52" s="216">
        <v>78.319999999999993</v>
      </c>
      <c r="L52" s="216">
        <v>44.24</v>
      </c>
      <c r="M52" s="216">
        <v>0</v>
      </c>
      <c r="N52" s="216">
        <v>1.07</v>
      </c>
      <c r="O52" s="216">
        <v>1.79</v>
      </c>
      <c r="P52" s="216">
        <v>2.21</v>
      </c>
      <c r="Q52" s="216">
        <v>5.54</v>
      </c>
      <c r="R52" s="216">
        <v>5.74</v>
      </c>
      <c r="S52" s="216">
        <v>3.18</v>
      </c>
      <c r="T52" s="216">
        <v>0</v>
      </c>
      <c r="U52" s="216">
        <v>6.05</v>
      </c>
      <c r="V52" s="216">
        <v>5.27</v>
      </c>
      <c r="W52" s="216">
        <v>5.52</v>
      </c>
      <c r="X52" s="216">
        <v>19.41</v>
      </c>
      <c r="Y52" s="216">
        <v>0</v>
      </c>
      <c r="Z52" s="216">
        <v>1.25</v>
      </c>
      <c r="AA52" s="216">
        <v>10.02</v>
      </c>
      <c r="AB52" s="216">
        <v>0</v>
      </c>
      <c r="AC52" s="216">
        <v>2.73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15.72</v>
      </c>
      <c r="H53" s="216">
        <v>0</v>
      </c>
      <c r="I53" s="216">
        <v>18.09</v>
      </c>
      <c r="J53" s="216">
        <v>1.39</v>
      </c>
      <c r="K53" s="216">
        <v>78.319999999999993</v>
      </c>
      <c r="L53" s="216">
        <v>44.4</v>
      </c>
      <c r="M53" s="216">
        <v>0</v>
      </c>
      <c r="N53" s="216">
        <v>1.07</v>
      </c>
      <c r="O53" s="216">
        <v>1.79</v>
      </c>
      <c r="P53" s="216">
        <v>2.21</v>
      </c>
      <c r="Q53" s="216">
        <v>5.54</v>
      </c>
      <c r="R53" s="216">
        <v>5.74</v>
      </c>
      <c r="S53" s="216">
        <v>3.18</v>
      </c>
      <c r="T53" s="216">
        <v>0</v>
      </c>
      <c r="U53" s="216">
        <v>6.05</v>
      </c>
      <c r="V53" s="216">
        <v>5.27</v>
      </c>
      <c r="W53" s="216">
        <v>5.52</v>
      </c>
      <c r="X53" s="216">
        <v>19.41</v>
      </c>
      <c r="Y53" s="216">
        <v>0</v>
      </c>
      <c r="Z53" s="216">
        <v>1.25</v>
      </c>
      <c r="AA53" s="216">
        <v>10.02</v>
      </c>
      <c r="AB53" s="216">
        <v>0</v>
      </c>
      <c r="AC53" s="216">
        <v>2.73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15.72</v>
      </c>
      <c r="H54" s="216">
        <v>0</v>
      </c>
      <c r="I54" s="216">
        <v>18.09</v>
      </c>
      <c r="J54" s="216">
        <v>1.39</v>
      </c>
      <c r="K54" s="216">
        <v>78.319999999999993</v>
      </c>
      <c r="L54" s="216">
        <v>44.4</v>
      </c>
      <c r="M54" s="216">
        <v>0</v>
      </c>
      <c r="N54" s="216">
        <v>1.07</v>
      </c>
      <c r="O54" s="216">
        <v>1.79</v>
      </c>
      <c r="P54" s="216">
        <v>2.21</v>
      </c>
      <c r="Q54" s="216">
        <v>5.54</v>
      </c>
      <c r="R54" s="216">
        <v>5.74</v>
      </c>
      <c r="S54" s="216">
        <v>3.18</v>
      </c>
      <c r="T54" s="216">
        <v>0</v>
      </c>
      <c r="U54" s="216">
        <v>6.05</v>
      </c>
      <c r="V54" s="216">
        <v>5.27</v>
      </c>
      <c r="W54" s="216">
        <v>5.52</v>
      </c>
      <c r="X54" s="216">
        <v>19.41</v>
      </c>
      <c r="Y54" s="216">
        <v>0</v>
      </c>
      <c r="Z54" s="216">
        <v>1.25</v>
      </c>
      <c r="AA54" s="216">
        <v>10.02</v>
      </c>
      <c r="AB54" s="216">
        <v>0</v>
      </c>
      <c r="AC54" s="216">
        <v>2.73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15.72</v>
      </c>
      <c r="H55" s="216">
        <v>0</v>
      </c>
      <c r="I55" s="216">
        <v>18.09</v>
      </c>
      <c r="J55" s="216">
        <v>1.39</v>
      </c>
      <c r="K55" s="216">
        <v>78.319999999999993</v>
      </c>
      <c r="L55" s="216">
        <v>44.4</v>
      </c>
      <c r="M55" s="216">
        <v>0</v>
      </c>
      <c r="N55" s="216">
        <v>1.07</v>
      </c>
      <c r="O55" s="216">
        <v>1.79</v>
      </c>
      <c r="P55" s="216">
        <v>2.21</v>
      </c>
      <c r="Q55" s="216">
        <v>5.54</v>
      </c>
      <c r="R55" s="216">
        <v>5.74</v>
      </c>
      <c r="S55" s="216">
        <v>3.18</v>
      </c>
      <c r="T55" s="216">
        <v>0</v>
      </c>
      <c r="U55" s="216">
        <v>6.05</v>
      </c>
      <c r="V55" s="216">
        <v>5.27</v>
      </c>
      <c r="W55" s="216">
        <v>5.52</v>
      </c>
      <c r="X55" s="216">
        <v>19.36</v>
      </c>
      <c r="Y55" s="216">
        <v>0</v>
      </c>
      <c r="Z55" s="216">
        <v>19.29</v>
      </c>
      <c r="AA55" s="216">
        <v>10.02</v>
      </c>
      <c r="AB55" s="216">
        <v>0</v>
      </c>
      <c r="AC55" s="216">
        <v>2.73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15.72</v>
      </c>
      <c r="H56" s="216">
        <v>0</v>
      </c>
      <c r="I56" s="216">
        <v>18.09</v>
      </c>
      <c r="J56" s="216">
        <v>1.39</v>
      </c>
      <c r="K56" s="216">
        <v>78.319999999999993</v>
      </c>
      <c r="L56" s="216">
        <v>44.4</v>
      </c>
      <c r="M56" s="216">
        <v>0</v>
      </c>
      <c r="N56" s="216">
        <v>1.07</v>
      </c>
      <c r="O56" s="216">
        <v>1.79</v>
      </c>
      <c r="P56" s="216">
        <v>2.21</v>
      </c>
      <c r="Q56" s="216">
        <v>5.54</v>
      </c>
      <c r="R56" s="216">
        <v>5.74</v>
      </c>
      <c r="S56" s="216">
        <v>3.18</v>
      </c>
      <c r="T56" s="216">
        <v>0</v>
      </c>
      <c r="U56" s="216">
        <v>6.05</v>
      </c>
      <c r="V56" s="216">
        <v>5.27</v>
      </c>
      <c r="W56" s="216">
        <v>5.52</v>
      </c>
      <c r="X56" s="216">
        <v>19.36</v>
      </c>
      <c r="Y56" s="216">
        <v>0</v>
      </c>
      <c r="Z56" s="216">
        <v>19.29</v>
      </c>
      <c r="AA56" s="216">
        <v>10.02</v>
      </c>
      <c r="AB56" s="216">
        <v>0</v>
      </c>
      <c r="AC56" s="216">
        <v>2.73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15.72</v>
      </c>
      <c r="H57" s="216">
        <v>0</v>
      </c>
      <c r="I57" s="216">
        <v>18.09</v>
      </c>
      <c r="J57" s="216">
        <v>1.39</v>
      </c>
      <c r="K57" s="216">
        <v>78.319999999999993</v>
      </c>
      <c r="L57" s="216">
        <v>44.4</v>
      </c>
      <c r="M57" s="216">
        <v>0</v>
      </c>
      <c r="N57" s="216">
        <v>1.07</v>
      </c>
      <c r="O57" s="216">
        <v>1.79</v>
      </c>
      <c r="P57" s="216">
        <v>2.21</v>
      </c>
      <c r="Q57" s="216">
        <v>5.54</v>
      </c>
      <c r="R57" s="216">
        <v>5.74</v>
      </c>
      <c r="S57" s="216">
        <v>3.18</v>
      </c>
      <c r="T57" s="216">
        <v>0</v>
      </c>
      <c r="U57" s="216">
        <v>6.05</v>
      </c>
      <c r="V57" s="216">
        <v>5.27</v>
      </c>
      <c r="W57" s="216">
        <v>5.52</v>
      </c>
      <c r="X57" s="216">
        <v>19.36</v>
      </c>
      <c r="Y57" s="216">
        <v>0</v>
      </c>
      <c r="Z57" s="216">
        <v>19.29</v>
      </c>
      <c r="AA57" s="216">
        <v>10.02</v>
      </c>
      <c r="AB57" s="216">
        <v>0</v>
      </c>
      <c r="AC57" s="216">
        <v>2.73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15.72</v>
      </c>
      <c r="H58" s="216">
        <v>0</v>
      </c>
      <c r="I58" s="216">
        <v>18.09</v>
      </c>
      <c r="J58" s="216">
        <v>1.39</v>
      </c>
      <c r="K58" s="216">
        <v>78.319999999999993</v>
      </c>
      <c r="L58" s="216">
        <v>44.4</v>
      </c>
      <c r="M58" s="216">
        <v>0</v>
      </c>
      <c r="N58" s="216">
        <v>1.07</v>
      </c>
      <c r="O58" s="216">
        <v>1.79</v>
      </c>
      <c r="P58" s="216">
        <v>2.21</v>
      </c>
      <c r="Q58" s="216">
        <v>5.54</v>
      </c>
      <c r="R58" s="216">
        <v>5.74</v>
      </c>
      <c r="S58" s="216">
        <v>3.18</v>
      </c>
      <c r="T58" s="216">
        <v>0</v>
      </c>
      <c r="U58" s="216">
        <v>6.05</v>
      </c>
      <c r="V58" s="216">
        <v>5.27</v>
      </c>
      <c r="W58" s="216">
        <v>5.52</v>
      </c>
      <c r="X58" s="216">
        <v>19.36</v>
      </c>
      <c r="Y58" s="216">
        <v>0</v>
      </c>
      <c r="Z58" s="216">
        <v>19.29</v>
      </c>
      <c r="AA58" s="216">
        <v>10.02</v>
      </c>
      <c r="AB58" s="216">
        <v>0</v>
      </c>
      <c r="AC58" s="216">
        <v>2.73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15.72</v>
      </c>
      <c r="H59" s="216">
        <v>0</v>
      </c>
      <c r="I59" s="216">
        <v>18.09</v>
      </c>
      <c r="J59" s="216">
        <v>1.39</v>
      </c>
      <c r="K59" s="216">
        <v>78.319999999999993</v>
      </c>
      <c r="L59" s="216">
        <v>44.64</v>
      </c>
      <c r="M59" s="216">
        <v>0</v>
      </c>
      <c r="N59" s="216">
        <v>1.07</v>
      </c>
      <c r="O59" s="216">
        <v>1.79</v>
      </c>
      <c r="P59" s="216">
        <v>2.21</v>
      </c>
      <c r="Q59" s="216">
        <v>5.54</v>
      </c>
      <c r="R59" s="216">
        <v>5.74</v>
      </c>
      <c r="S59" s="216">
        <v>3.18</v>
      </c>
      <c r="T59" s="216">
        <v>0</v>
      </c>
      <c r="U59" s="216">
        <v>6.05</v>
      </c>
      <c r="V59" s="216">
        <v>5.27</v>
      </c>
      <c r="W59" s="216">
        <v>5.5</v>
      </c>
      <c r="X59" s="216">
        <v>19.41</v>
      </c>
      <c r="Y59" s="216">
        <v>0</v>
      </c>
      <c r="Z59" s="216">
        <v>1.25</v>
      </c>
      <c r="AA59" s="216">
        <v>10.02</v>
      </c>
      <c r="AB59" s="216">
        <v>0</v>
      </c>
      <c r="AC59" s="216">
        <v>2.73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15.72</v>
      </c>
      <c r="H60" s="216">
        <v>0</v>
      </c>
      <c r="I60" s="216">
        <v>18.09</v>
      </c>
      <c r="J60" s="216">
        <v>1.39</v>
      </c>
      <c r="K60" s="216">
        <v>78.319999999999993</v>
      </c>
      <c r="L60" s="216">
        <v>44.64</v>
      </c>
      <c r="M60" s="216">
        <v>0</v>
      </c>
      <c r="N60" s="216">
        <v>1.07</v>
      </c>
      <c r="O60" s="216">
        <v>1.79</v>
      </c>
      <c r="P60" s="216">
        <v>2.21</v>
      </c>
      <c r="Q60" s="216">
        <v>5.54</v>
      </c>
      <c r="R60" s="216">
        <v>5.69</v>
      </c>
      <c r="S60" s="216">
        <v>3.18</v>
      </c>
      <c r="T60" s="216">
        <v>0</v>
      </c>
      <c r="U60" s="216">
        <v>6.05</v>
      </c>
      <c r="V60" s="216">
        <v>5.27</v>
      </c>
      <c r="W60" s="216">
        <v>5.5</v>
      </c>
      <c r="X60" s="216">
        <v>19.41</v>
      </c>
      <c r="Y60" s="216">
        <v>0</v>
      </c>
      <c r="Z60" s="216">
        <v>1.25</v>
      </c>
      <c r="AA60" s="216">
        <v>10.02</v>
      </c>
      <c r="AB60" s="216">
        <v>0</v>
      </c>
      <c r="AC60" s="216">
        <v>2.73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15.72</v>
      </c>
      <c r="H61" s="216">
        <v>0</v>
      </c>
      <c r="I61" s="216">
        <v>18.09</v>
      </c>
      <c r="J61" s="216">
        <v>1.39</v>
      </c>
      <c r="K61" s="216">
        <v>78.319999999999993</v>
      </c>
      <c r="L61" s="216">
        <v>43.79</v>
      </c>
      <c r="M61" s="216">
        <v>0</v>
      </c>
      <c r="N61" s="216">
        <v>1.07</v>
      </c>
      <c r="O61" s="216">
        <v>1.79</v>
      </c>
      <c r="P61" s="216">
        <v>2.21</v>
      </c>
      <c r="Q61" s="216">
        <v>5.54</v>
      </c>
      <c r="R61" s="216">
        <v>5.69</v>
      </c>
      <c r="S61" s="216">
        <v>3.43</v>
      </c>
      <c r="T61" s="216">
        <v>0</v>
      </c>
      <c r="U61" s="216">
        <v>6.05</v>
      </c>
      <c r="V61" s="216">
        <v>5.27</v>
      </c>
      <c r="W61" s="216">
        <v>5.53</v>
      </c>
      <c r="X61" s="216">
        <v>1.36</v>
      </c>
      <c r="Y61" s="216">
        <v>0</v>
      </c>
      <c r="Z61" s="216">
        <v>1.25</v>
      </c>
      <c r="AA61" s="216">
        <v>10.02</v>
      </c>
      <c r="AB61" s="216">
        <v>0</v>
      </c>
      <c r="AC61" s="216">
        <v>2.73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15.72</v>
      </c>
      <c r="H62" s="216">
        <v>0</v>
      </c>
      <c r="I62" s="216">
        <v>18.09</v>
      </c>
      <c r="J62" s="216">
        <v>1.39</v>
      </c>
      <c r="K62" s="216">
        <v>78.319999999999993</v>
      </c>
      <c r="L62" s="216">
        <v>43.79</v>
      </c>
      <c r="M62" s="216">
        <v>0</v>
      </c>
      <c r="N62" s="216">
        <v>1.07</v>
      </c>
      <c r="O62" s="216">
        <v>1.79</v>
      </c>
      <c r="P62" s="216">
        <v>2.21</v>
      </c>
      <c r="Q62" s="216">
        <v>5.54</v>
      </c>
      <c r="R62" s="216">
        <v>5.69</v>
      </c>
      <c r="S62" s="216">
        <v>3.43</v>
      </c>
      <c r="T62" s="216">
        <v>0</v>
      </c>
      <c r="U62" s="216">
        <v>6.05</v>
      </c>
      <c r="V62" s="216">
        <v>5.27</v>
      </c>
      <c r="W62" s="216">
        <v>5.53</v>
      </c>
      <c r="X62" s="216">
        <v>19.41</v>
      </c>
      <c r="Y62" s="216">
        <v>0</v>
      </c>
      <c r="Z62" s="216">
        <v>1.25</v>
      </c>
      <c r="AA62" s="216">
        <v>10.02</v>
      </c>
      <c r="AB62" s="216">
        <v>0</v>
      </c>
      <c r="AC62" s="216">
        <v>2.73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15.72</v>
      </c>
      <c r="H63" s="216">
        <v>0</v>
      </c>
      <c r="I63" s="216">
        <v>18.09</v>
      </c>
      <c r="J63" s="216">
        <v>1.39</v>
      </c>
      <c r="K63" s="216">
        <v>78.47</v>
      </c>
      <c r="L63" s="216">
        <v>43.79</v>
      </c>
      <c r="M63" s="216">
        <v>0</v>
      </c>
      <c r="N63" s="216">
        <v>1.07</v>
      </c>
      <c r="O63" s="216">
        <v>1.79</v>
      </c>
      <c r="P63" s="216">
        <v>2.21</v>
      </c>
      <c r="Q63" s="216">
        <v>5.54</v>
      </c>
      <c r="R63" s="216">
        <v>5.74</v>
      </c>
      <c r="S63" s="216">
        <v>3.43</v>
      </c>
      <c r="T63" s="216">
        <v>0</v>
      </c>
      <c r="U63" s="216">
        <v>6.45</v>
      </c>
      <c r="V63" s="216">
        <v>0.19</v>
      </c>
      <c r="W63" s="216">
        <v>5.55</v>
      </c>
      <c r="X63" s="216">
        <v>4.7699999999999996</v>
      </c>
      <c r="Y63" s="216">
        <v>0</v>
      </c>
      <c r="Z63" s="216">
        <v>1.25</v>
      </c>
      <c r="AA63" s="216">
        <v>10.02</v>
      </c>
      <c r="AB63" s="216">
        <v>0</v>
      </c>
      <c r="AC63" s="216">
        <v>2.73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15.72</v>
      </c>
      <c r="H64" s="216">
        <v>0</v>
      </c>
      <c r="I64" s="216">
        <v>18.09</v>
      </c>
      <c r="J64" s="216">
        <v>1.39</v>
      </c>
      <c r="K64" s="216">
        <v>78.47</v>
      </c>
      <c r="L64" s="216">
        <v>43.79</v>
      </c>
      <c r="M64" s="216">
        <v>0</v>
      </c>
      <c r="N64" s="216">
        <v>1.07</v>
      </c>
      <c r="O64" s="216">
        <v>1.79</v>
      </c>
      <c r="P64" s="216">
        <v>2.21</v>
      </c>
      <c r="Q64" s="216">
        <v>5.54</v>
      </c>
      <c r="R64" s="216">
        <v>5.74</v>
      </c>
      <c r="S64" s="216">
        <v>3.43</v>
      </c>
      <c r="T64" s="216">
        <v>0</v>
      </c>
      <c r="U64" s="216">
        <v>6.14</v>
      </c>
      <c r="V64" s="216">
        <v>0.19</v>
      </c>
      <c r="W64" s="216">
        <v>5.55</v>
      </c>
      <c r="X64" s="216">
        <v>1.33</v>
      </c>
      <c r="Y64" s="216">
        <v>0</v>
      </c>
      <c r="Z64" s="216">
        <v>1.25</v>
      </c>
      <c r="AA64" s="216">
        <v>10.02</v>
      </c>
      <c r="AB64" s="216">
        <v>0</v>
      </c>
      <c r="AC64" s="216">
        <v>2.73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15.72</v>
      </c>
      <c r="H65" s="216">
        <v>0</v>
      </c>
      <c r="I65" s="216">
        <v>18.09</v>
      </c>
      <c r="J65" s="216">
        <v>1.39</v>
      </c>
      <c r="K65" s="216">
        <v>78.47</v>
      </c>
      <c r="L65" s="216">
        <v>43.79</v>
      </c>
      <c r="M65" s="216">
        <v>0</v>
      </c>
      <c r="N65" s="216">
        <v>1.07</v>
      </c>
      <c r="O65" s="216">
        <v>1.79</v>
      </c>
      <c r="P65" s="216">
        <v>2.21</v>
      </c>
      <c r="Q65" s="216">
        <v>5.54</v>
      </c>
      <c r="R65" s="216">
        <v>5.75</v>
      </c>
      <c r="S65" s="216">
        <v>3.43</v>
      </c>
      <c r="T65" s="216">
        <v>0</v>
      </c>
      <c r="U65" s="216">
        <v>6.14</v>
      </c>
      <c r="V65" s="216">
        <v>0.19</v>
      </c>
      <c r="W65" s="216">
        <v>0.38</v>
      </c>
      <c r="X65" s="216">
        <v>1.33</v>
      </c>
      <c r="Y65" s="216">
        <v>0</v>
      </c>
      <c r="Z65" s="216">
        <v>1.25</v>
      </c>
      <c r="AA65" s="216">
        <v>10.02</v>
      </c>
      <c r="AB65" s="216">
        <v>0</v>
      </c>
      <c r="AC65" s="216">
        <v>2.73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15.72</v>
      </c>
      <c r="H66" s="216">
        <v>0</v>
      </c>
      <c r="I66" s="216">
        <v>18.09</v>
      </c>
      <c r="J66" s="216">
        <v>1.39</v>
      </c>
      <c r="K66" s="216">
        <v>78.47</v>
      </c>
      <c r="L66" s="216">
        <v>43.79</v>
      </c>
      <c r="M66" s="216">
        <v>0</v>
      </c>
      <c r="N66" s="216">
        <v>1.07</v>
      </c>
      <c r="O66" s="216">
        <v>1.79</v>
      </c>
      <c r="P66" s="216">
        <v>2.21</v>
      </c>
      <c r="Q66" s="216">
        <v>5.54</v>
      </c>
      <c r="R66" s="216">
        <v>5.75</v>
      </c>
      <c r="S66" s="216">
        <v>3.43</v>
      </c>
      <c r="T66" s="216">
        <v>0</v>
      </c>
      <c r="U66" s="216">
        <v>6.14</v>
      </c>
      <c r="V66" s="216">
        <v>0.19</v>
      </c>
      <c r="W66" s="216">
        <v>0.38</v>
      </c>
      <c r="X66" s="216">
        <v>1.33</v>
      </c>
      <c r="Y66" s="216">
        <v>0</v>
      </c>
      <c r="Z66" s="216">
        <v>1.25</v>
      </c>
      <c r="AA66" s="216">
        <v>10.02</v>
      </c>
      <c r="AB66" s="216">
        <v>0</v>
      </c>
      <c r="AC66" s="216">
        <v>2.73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15.72</v>
      </c>
      <c r="H67" s="216">
        <v>0</v>
      </c>
      <c r="I67" s="216">
        <v>18.64</v>
      </c>
      <c r="J67" s="216">
        <v>1.39</v>
      </c>
      <c r="K67" s="216">
        <v>78.47</v>
      </c>
      <c r="L67" s="216">
        <v>43.79</v>
      </c>
      <c r="M67" s="216">
        <v>0</v>
      </c>
      <c r="N67" s="216">
        <v>1.07</v>
      </c>
      <c r="O67" s="216">
        <v>1.79</v>
      </c>
      <c r="P67" s="216">
        <v>2.21</v>
      </c>
      <c r="Q67" s="216">
        <v>5.54</v>
      </c>
      <c r="R67" s="216">
        <v>5.75</v>
      </c>
      <c r="S67" s="216">
        <v>3.43</v>
      </c>
      <c r="T67" s="216">
        <v>0</v>
      </c>
      <c r="U67" s="216">
        <v>6.14</v>
      </c>
      <c r="V67" s="216">
        <v>0.19</v>
      </c>
      <c r="W67" s="216">
        <v>0.38</v>
      </c>
      <c r="X67" s="216">
        <v>8.27</v>
      </c>
      <c r="Y67" s="216">
        <v>0</v>
      </c>
      <c r="Z67" s="216">
        <v>1.25</v>
      </c>
      <c r="AA67" s="216">
        <v>10.02</v>
      </c>
      <c r="AB67" s="216">
        <v>0</v>
      </c>
      <c r="AC67" s="216">
        <v>2.73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15.72</v>
      </c>
      <c r="H68" s="216">
        <v>0</v>
      </c>
      <c r="I68" s="216">
        <v>18.64</v>
      </c>
      <c r="J68" s="216">
        <v>1.39</v>
      </c>
      <c r="K68" s="216">
        <v>78.47</v>
      </c>
      <c r="L68" s="216">
        <v>43.79</v>
      </c>
      <c r="M68" s="216">
        <v>0</v>
      </c>
      <c r="N68" s="216">
        <v>1.07</v>
      </c>
      <c r="O68" s="216">
        <v>1.79</v>
      </c>
      <c r="P68" s="216">
        <v>2.21</v>
      </c>
      <c r="Q68" s="216">
        <v>5.54</v>
      </c>
      <c r="R68" s="216">
        <v>5.75</v>
      </c>
      <c r="S68" s="216">
        <v>3.43</v>
      </c>
      <c r="T68" s="216">
        <v>0</v>
      </c>
      <c r="U68" s="216">
        <v>6.14</v>
      </c>
      <c r="V68" s="216">
        <v>0.19</v>
      </c>
      <c r="W68" s="216">
        <v>0.38</v>
      </c>
      <c r="X68" s="216">
        <v>1.33</v>
      </c>
      <c r="Y68" s="216">
        <v>0</v>
      </c>
      <c r="Z68" s="216">
        <v>1.25</v>
      </c>
      <c r="AA68" s="216">
        <v>10.02</v>
      </c>
      <c r="AB68" s="216">
        <v>0</v>
      </c>
      <c r="AC68" s="216">
        <v>2.73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15.72</v>
      </c>
      <c r="H69" s="216">
        <v>0</v>
      </c>
      <c r="I69" s="216">
        <v>18.64</v>
      </c>
      <c r="J69" s="216">
        <v>1.39</v>
      </c>
      <c r="K69" s="216">
        <v>78.47</v>
      </c>
      <c r="L69" s="216">
        <v>43.79</v>
      </c>
      <c r="M69" s="216">
        <v>0</v>
      </c>
      <c r="N69" s="216">
        <v>1.07</v>
      </c>
      <c r="O69" s="216">
        <v>1.79</v>
      </c>
      <c r="P69" s="216">
        <v>2.21</v>
      </c>
      <c r="Q69" s="216">
        <v>5.54</v>
      </c>
      <c r="R69" s="216">
        <v>5.75</v>
      </c>
      <c r="S69" s="216">
        <v>3.43</v>
      </c>
      <c r="T69" s="216">
        <v>0</v>
      </c>
      <c r="U69" s="216">
        <v>7.45</v>
      </c>
      <c r="V69" s="216">
        <v>0.19</v>
      </c>
      <c r="W69" s="216">
        <v>0.38</v>
      </c>
      <c r="X69" s="216">
        <v>1.33</v>
      </c>
      <c r="Y69" s="216">
        <v>0</v>
      </c>
      <c r="Z69" s="216">
        <v>1.25</v>
      </c>
      <c r="AA69" s="216">
        <v>10.02</v>
      </c>
      <c r="AB69" s="216">
        <v>0</v>
      </c>
      <c r="AC69" s="216">
        <v>2.73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15.72</v>
      </c>
      <c r="H70" s="216">
        <v>0</v>
      </c>
      <c r="I70" s="216">
        <v>18.64</v>
      </c>
      <c r="J70" s="216">
        <v>1.39</v>
      </c>
      <c r="K70" s="216">
        <v>78.47</v>
      </c>
      <c r="L70" s="216">
        <v>44.18</v>
      </c>
      <c r="M70" s="216">
        <v>0</v>
      </c>
      <c r="N70" s="216">
        <v>1.07</v>
      </c>
      <c r="O70" s="216">
        <v>1.79</v>
      </c>
      <c r="P70" s="216">
        <v>2.21</v>
      </c>
      <c r="Q70" s="216">
        <v>5.54</v>
      </c>
      <c r="R70" s="216">
        <v>5.75</v>
      </c>
      <c r="S70" s="216">
        <v>3.7</v>
      </c>
      <c r="T70" s="216">
        <v>0</v>
      </c>
      <c r="U70" s="216">
        <v>6.79</v>
      </c>
      <c r="V70" s="216">
        <v>0.19</v>
      </c>
      <c r="W70" s="216">
        <v>0.38</v>
      </c>
      <c r="X70" s="216">
        <v>1.33</v>
      </c>
      <c r="Y70" s="216">
        <v>0</v>
      </c>
      <c r="Z70" s="216">
        <v>1.25</v>
      </c>
      <c r="AA70" s="216">
        <v>10.02</v>
      </c>
      <c r="AB70" s="216">
        <v>0</v>
      </c>
      <c r="AC70" s="216">
        <v>2.73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15.72</v>
      </c>
      <c r="H71" s="216">
        <v>0</v>
      </c>
      <c r="I71" s="216">
        <v>18.64</v>
      </c>
      <c r="J71" s="216">
        <v>1.39</v>
      </c>
      <c r="K71" s="216">
        <v>85.03</v>
      </c>
      <c r="L71" s="216">
        <v>44.18</v>
      </c>
      <c r="M71" s="216">
        <v>0</v>
      </c>
      <c r="N71" s="216">
        <v>1.07</v>
      </c>
      <c r="O71" s="216">
        <v>1.79</v>
      </c>
      <c r="P71" s="216">
        <v>2.21</v>
      </c>
      <c r="Q71" s="216">
        <v>5.54</v>
      </c>
      <c r="R71" s="216">
        <v>0.38</v>
      </c>
      <c r="S71" s="216">
        <v>3.7</v>
      </c>
      <c r="T71" s="216">
        <v>0</v>
      </c>
      <c r="U71" s="216">
        <v>7.18</v>
      </c>
      <c r="V71" s="216">
        <v>0.19</v>
      </c>
      <c r="W71" s="216">
        <v>0.38</v>
      </c>
      <c r="X71" s="216">
        <v>1.33</v>
      </c>
      <c r="Y71" s="216">
        <v>0</v>
      </c>
      <c r="Z71" s="216">
        <v>1.25</v>
      </c>
      <c r="AA71" s="216">
        <v>0.71</v>
      </c>
      <c r="AB71" s="216">
        <v>0</v>
      </c>
      <c r="AC71" s="216">
        <v>2.73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15.72</v>
      </c>
      <c r="H72" s="216">
        <v>0</v>
      </c>
      <c r="I72" s="216">
        <v>18.64</v>
      </c>
      <c r="J72" s="216">
        <v>1.39</v>
      </c>
      <c r="K72" s="216">
        <v>85.03</v>
      </c>
      <c r="L72" s="216">
        <v>44.18</v>
      </c>
      <c r="M72" s="216">
        <v>0</v>
      </c>
      <c r="N72" s="216">
        <v>1.07</v>
      </c>
      <c r="O72" s="216">
        <v>1.79</v>
      </c>
      <c r="P72" s="216">
        <v>2.21</v>
      </c>
      <c r="Q72" s="216">
        <v>5.54</v>
      </c>
      <c r="R72" s="216">
        <v>0.38</v>
      </c>
      <c r="S72" s="216">
        <v>3.7</v>
      </c>
      <c r="T72" s="216">
        <v>0</v>
      </c>
      <c r="U72" s="216">
        <v>6.69</v>
      </c>
      <c r="V72" s="216">
        <v>0.19</v>
      </c>
      <c r="W72" s="216">
        <v>0.38</v>
      </c>
      <c r="X72" s="216">
        <v>1.33</v>
      </c>
      <c r="Y72" s="216">
        <v>0</v>
      </c>
      <c r="Z72" s="216">
        <v>1.25</v>
      </c>
      <c r="AA72" s="216">
        <v>0.71</v>
      </c>
      <c r="AB72" s="216">
        <v>0</v>
      </c>
      <c r="AC72" s="216">
        <v>2.73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15.72</v>
      </c>
      <c r="H73" s="216">
        <v>0</v>
      </c>
      <c r="I73" s="216">
        <v>18.64</v>
      </c>
      <c r="J73" s="216">
        <v>1.39</v>
      </c>
      <c r="K73" s="216">
        <v>78.349999999999994</v>
      </c>
      <c r="L73" s="216">
        <v>44.18</v>
      </c>
      <c r="M73" s="216">
        <v>0</v>
      </c>
      <c r="N73" s="216">
        <v>1.07</v>
      </c>
      <c r="O73" s="216">
        <v>1.79</v>
      </c>
      <c r="P73" s="216">
        <v>2.21</v>
      </c>
      <c r="Q73" s="216">
        <v>5.54</v>
      </c>
      <c r="R73" s="216">
        <v>0.38</v>
      </c>
      <c r="S73" s="216">
        <v>3.7</v>
      </c>
      <c r="T73" s="216">
        <v>0</v>
      </c>
      <c r="U73" s="216">
        <v>6.69</v>
      </c>
      <c r="V73" s="216">
        <v>0.19</v>
      </c>
      <c r="W73" s="216">
        <v>0.38</v>
      </c>
      <c r="X73" s="216">
        <v>1.33</v>
      </c>
      <c r="Y73" s="216">
        <v>0</v>
      </c>
      <c r="Z73" s="216">
        <v>1.25</v>
      </c>
      <c r="AA73" s="216">
        <v>0.71</v>
      </c>
      <c r="AB73" s="216">
        <v>0</v>
      </c>
      <c r="AC73" s="216">
        <v>2.73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15.72</v>
      </c>
      <c r="H74" s="216">
        <v>0</v>
      </c>
      <c r="I74" s="216">
        <v>18.64</v>
      </c>
      <c r="J74" s="216">
        <v>1.39</v>
      </c>
      <c r="K74" s="216">
        <v>78.34</v>
      </c>
      <c r="L74" s="216">
        <v>44.11</v>
      </c>
      <c r="M74" s="216">
        <v>0</v>
      </c>
      <c r="N74" s="216">
        <v>1.07</v>
      </c>
      <c r="O74" s="216">
        <v>1.79</v>
      </c>
      <c r="P74" s="216">
        <v>2.21</v>
      </c>
      <c r="Q74" s="216">
        <v>5.54</v>
      </c>
      <c r="R74" s="216">
        <v>0.38</v>
      </c>
      <c r="S74" s="216">
        <v>3.7</v>
      </c>
      <c r="T74" s="216">
        <v>0</v>
      </c>
      <c r="U74" s="216">
        <v>6.69</v>
      </c>
      <c r="V74" s="216">
        <v>0.19</v>
      </c>
      <c r="W74" s="216">
        <v>0.38</v>
      </c>
      <c r="X74" s="216">
        <v>1.33</v>
      </c>
      <c r="Y74" s="216">
        <v>0</v>
      </c>
      <c r="Z74" s="216">
        <v>1.25</v>
      </c>
      <c r="AA74" s="216">
        <v>0.71</v>
      </c>
      <c r="AB74" s="216">
        <v>0</v>
      </c>
      <c r="AC74" s="216">
        <v>2.73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15.72</v>
      </c>
      <c r="H75" s="216">
        <v>0</v>
      </c>
      <c r="I75" s="216">
        <v>18.64</v>
      </c>
      <c r="J75" s="216">
        <v>1.39</v>
      </c>
      <c r="K75" s="216">
        <v>78.349999999999994</v>
      </c>
      <c r="L75" s="216">
        <v>44.11</v>
      </c>
      <c r="M75" s="216">
        <v>0</v>
      </c>
      <c r="N75" s="216">
        <v>1.07</v>
      </c>
      <c r="O75" s="216">
        <v>1.79</v>
      </c>
      <c r="P75" s="216">
        <v>2.21</v>
      </c>
      <c r="Q75" s="216">
        <v>5.54</v>
      </c>
      <c r="R75" s="216">
        <v>0.38</v>
      </c>
      <c r="S75" s="216">
        <v>3.7</v>
      </c>
      <c r="T75" s="216">
        <v>0</v>
      </c>
      <c r="U75" s="216">
        <v>6.69</v>
      </c>
      <c r="V75" s="216">
        <v>0.19</v>
      </c>
      <c r="W75" s="216">
        <v>0.38</v>
      </c>
      <c r="X75" s="216">
        <v>1.33</v>
      </c>
      <c r="Y75" s="216">
        <v>0</v>
      </c>
      <c r="Z75" s="216">
        <v>1.25</v>
      </c>
      <c r="AA75" s="216">
        <v>0.71</v>
      </c>
      <c r="AB75" s="216">
        <v>0</v>
      </c>
      <c r="AC75" s="216">
        <v>2.73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15.72</v>
      </c>
      <c r="H76" s="216">
        <v>0</v>
      </c>
      <c r="I76" s="216">
        <v>18.64</v>
      </c>
      <c r="J76" s="216">
        <v>1.39</v>
      </c>
      <c r="K76" s="216">
        <v>78.34</v>
      </c>
      <c r="L76" s="216">
        <v>44.18</v>
      </c>
      <c r="M76" s="216">
        <v>0</v>
      </c>
      <c r="N76" s="216">
        <v>1.07</v>
      </c>
      <c r="O76" s="216">
        <v>1.79</v>
      </c>
      <c r="P76" s="216">
        <v>2.21</v>
      </c>
      <c r="Q76" s="216">
        <v>5.54</v>
      </c>
      <c r="R76" s="216">
        <v>0.38</v>
      </c>
      <c r="S76" s="216">
        <v>3.7</v>
      </c>
      <c r="T76" s="216">
        <v>0</v>
      </c>
      <c r="U76" s="216">
        <v>6.69</v>
      </c>
      <c r="V76" s="216">
        <v>0.19</v>
      </c>
      <c r="W76" s="216">
        <v>0.38</v>
      </c>
      <c r="X76" s="216">
        <v>1.33</v>
      </c>
      <c r="Y76" s="216">
        <v>0</v>
      </c>
      <c r="Z76" s="216">
        <v>1.25</v>
      </c>
      <c r="AA76" s="216">
        <v>0.71</v>
      </c>
      <c r="AB76" s="216">
        <v>0</v>
      </c>
      <c r="AC76" s="216">
        <v>2.96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15.72</v>
      </c>
      <c r="H77" s="216">
        <v>0</v>
      </c>
      <c r="I77" s="216">
        <v>18.64</v>
      </c>
      <c r="J77" s="216">
        <v>1.39</v>
      </c>
      <c r="K77" s="216">
        <v>78.349999999999994</v>
      </c>
      <c r="L77" s="216">
        <v>44.18</v>
      </c>
      <c r="M77" s="216">
        <v>0</v>
      </c>
      <c r="N77" s="216">
        <v>1.07</v>
      </c>
      <c r="O77" s="216">
        <v>1.79</v>
      </c>
      <c r="P77" s="216">
        <v>2.21</v>
      </c>
      <c r="Q77" s="216">
        <v>5.54</v>
      </c>
      <c r="R77" s="216">
        <v>0.38</v>
      </c>
      <c r="S77" s="216">
        <v>3.7</v>
      </c>
      <c r="T77" s="216">
        <v>0</v>
      </c>
      <c r="U77" s="216">
        <v>6.69</v>
      </c>
      <c r="V77" s="216">
        <v>0.19</v>
      </c>
      <c r="W77" s="216">
        <v>0.38</v>
      </c>
      <c r="X77" s="216">
        <v>1.33</v>
      </c>
      <c r="Y77" s="216">
        <v>0</v>
      </c>
      <c r="Z77" s="216">
        <v>1.25</v>
      </c>
      <c r="AA77" s="216">
        <v>0.71</v>
      </c>
      <c r="AB77" s="216">
        <v>0</v>
      </c>
      <c r="AC77" s="216">
        <v>2.96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15.72</v>
      </c>
      <c r="H78" s="216">
        <v>0</v>
      </c>
      <c r="I78" s="216">
        <v>18.64</v>
      </c>
      <c r="J78" s="216">
        <v>1.39</v>
      </c>
      <c r="K78" s="216">
        <v>78.44</v>
      </c>
      <c r="L78" s="216">
        <v>44.18</v>
      </c>
      <c r="M78" s="216">
        <v>0</v>
      </c>
      <c r="N78" s="216">
        <v>1.07</v>
      </c>
      <c r="O78" s="216">
        <v>1.79</v>
      </c>
      <c r="P78" s="216">
        <v>2.21</v>
      </c>
      <c r="Q78" s="216">
        <v>5.54</v>
      </c>
      <c r="R78" s="216">
        <v>0.38</v>
      </c>
      <c r="S78" s="216">
        <v>3.7</v>
      </c>
      <c r="T78" s="216">
        <v>0</v>
      </c>
      <c r="U78" s="216">
        <v>6.69</v>
      </c>
      <c r="V78" s="216">
        <v>0.19</v>
      </c>
      <c r="W78" s="216">
        <v>0.38</v>
      </c>
      <c r="X78" s="216">
        <v>1.33</v>
      </c>
      <c r="Y78" s="216">
        <v>0</v>
      </c>
      <c r="Z78" s="216">
        <v>1.25</v>
      </c>
      <c r="AA78" s="216">
        <v>0.71</v>
      </c>
      <c r="AB78" s="216">
        <v>0</v>
      </c>
      <c r="AC78" s="216">
        <v>2.96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15.72</v>
      </c>
      <c r="H79" s="216">
        <v>0</v>
      </c>
      <c r="I79" s="216">
        <v>18.64</v>
      </c>
      <c r="J79" s="216">
        <v>1.39</v>
      </c>
      <c r="K79" s="216">
        <v>44.66</v>
      </c>
      <c r="L79" s="216">
        <v>2.3199999999999998</v>
      </c>
      <c r="M79" s="216">
        <v>0</v>
      </c>
      <c r="N79" s="216">
        <v>1.07</v>
      </c>
      <c r="O79" s="216">
        <v>1.79</v>
      </c>
      <c r="P79" s="216">
        <v>2.21</v>
      </c>
      <c r="Q79" s="216">
        <v>5.54</v>
      </c>
      <c r="R79" s="216">
        <v>0.38</v>
      </c>
      <c r="S79" s="216">
        <v>0.24</v>
      </c>
      <c r="T79" s="216">
        <v>0</v>
      </c>
      <c r="U79" s="216">
        <v>6.69</v>
      </c>
      <c r="V79" s="216">
        <v>0.19</v>
      </c>
      <c r="W79" s="216">
        <v>0.38</v>
      </c>
      <c r="X79" s="216">
        <v>1.33</v>
      </c>
      <c r="Y79" s="216">
        <v>0</v>
      </c>
      <c r="Z79" s="216">
        <v>1.25</v>
      </c>
      <c r="AA79" s="216">
        <v>0.71</v>
      </c>
      <c r="AB79" s="216">
        <v>0</v>
      </c>
      <c r="AC79" s="216">
        <v>2.96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15.72</v>
      </c>
      <c r="H80" s="216">
        <v>0</v>
      </c>
      <c r="I80" s="216">
        <v>18.64</v>
      </c>
      <c r="J80" s="216">
        <v>1.39</v>
      </c>
      <c r="K80" s="216">
        <v>44.66</v>
      </c>
      <c r="L80" s="216">
        <v>2.3199999999999998</v>
      </c>
      <c r="M80" s="216">
        <v>0</v>
      </c>
      <c r="N80" s="216">
        <v>1.07</v>
      </c>
      <c r="O80" s="216">
        <v>1.79</v>
      </c>
      <c r="P80" s="216">
        <v>2.21</v>
      </c>
      <c r="Q80" s="216">
        <v>5.54</v>
      </c>
      <c r="R80" s="216">
        <v>0.38</v>
      </c>
      <c r="S80" s="216">
        <v>0.24</v>
      </c>
      <c r="T80" s="216">
        <v>0</v>
      </c>
      <c r="U80" s="216">
        <v>6.69</v>
      </c>
      <c r="V80" s="216">
        <v>0.19</v>
      </c>
      <c r="W80" s="216">
        <v>0.38</v>
      </c>
      <c r="X80" s="216">
        <v>1.33</v>
      </c>
      <c r="Y80" s="216">
        <v>0</v>
      </c>
      <c r="Z80" s="216">
        <v>1.25</v>
      </c>
      <c r="AA80" s="216">
        <v>0.71</v>
      </c>
      <c r="AB80" s="216">
        <v>0</v>
      </c>
      <c r="AC80" s="216">
        <v>2.96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15.72</v>
      </c>
      <c r="H81" s="216">
        <v>0</v>
      </c>
      <c r="I81" s="216">
        <v>18.64</v>
      </c>
      <c r="J81" s="216">
        <v>1.39</v>
      </c>
      <c r="K81" s="216">
        <v>44.66</v>
      </c>
      <c r="L81" s="216">
        <v>2.3199999999999998</v>
      </c>
      <c r="M81" s="216">
        <v>0</v>
      </c>
      <c r="N81" s="216">
        <v>1.07</v>
      </c>
      <c r="O81" s="216">
        <v>1.79</v>
      </c>
      <c r="P81" s="216">
        <v>2.21</v>
      </c>
      <c r="Q81" s="216">
        <v>5.54</v>
      </c>
      <c r="R81" s="216">
        <v>0.38</v>
      </c>
      <c r="S81" s="216">
        <v>0.24</v>
      </c>
      <c r="T81" s="216">
        <v>0</v>
      </c>
      <c r="U81" s="216">
        <v>6.69</v>
      </c>
      <c r="V81" s="216">
        <v>0.19</v>
      </c>
      <c r="W81" s="216">
        <v>0.38</v>
      </c>
      <c r="X81" s="216">
        <v>1.33</v>
      </c>
      <c r="Y81" s="216">
        <v>0</v>
      </c>
      <c r="Z81" s="216">
        <v>1.25</v>
      </c>
      <c r="AA81" s="216">
        <v>0.71</v>
      </c>
      <c r="AB81" s="216">
        <v>0</v>
      </c>
      <c r="AC81" s="216">
        <v>-10.45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15.72</v>
      </c>
      <c r="H82" s="216">
        <v>0</v>
      </c>
      <c r="I82" s="216">
        <v>18.64</v>
      </c>
      <c r="J82" s="216">
        <v>1.39</v>
      </c>
      <c r="K82" s="216">
        <v>44.66</v>
      </c>
      <c r="L82" s="216">
        <v>2.3199999999999998</v>
      </c>
      <c r="M82" s="216">
        <v>0</v>
      </c>
      <c r="N82" s="216">
        <v>1.07</v>
      </c>
      <c r="O82" s="216">
        <v>1.79</v>
      </c>
      <c r="P82" s="216">
        <v>2.21</v>
      </c>
      <c r="Q82" s="216">
        <v>5.54</v>
      </c>
      <c r="R82" s="216">
        <v>0.38</v>
      </c>
      <c r="S82" s="216">
        <v>0.24</v>
      </c>
      <c r="T82" s="216">
        <v>0</v>
      </c>
      <c r="U82" s="216">
        <v>6.69</v>
      </c>
      <c r="V82" s="216">
        <v>0.19</v>
      </c>
      <c r="W82" s="216">
        <v>0.38</v>
      </c>
      <c r="X82" s="216">
        <v>1.33</v>
      </c>
      <c r="Y82" s="216">
        <v>0</v>
      </c>
      <c r="Z82" s="216">
        <v>1.25</v>
      </c>
      <c r="AA82" s="216">
        <v>0.71</v>
      </c>
      <c r="AB82" s="216">
        <v>0</v>
      </c>
      <c r="AC82" s="216">
        <v>-10.45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15.72</v>
      </c>
      <c r="H83" s="216">
        <v>0</v>
      </c>
      <c r="I83" s="216">
        <v>19.2</v>
      </c>
      <c r="J83" s="216">
        <v>1.39</v>
      </c>
      <c r="K83" s="216">
        <v>44.66</v>
      </c>
      <c r="L83" s="216">
        <v>2.3199999999999998</v>
      </c>
      <c r="M83" s="216">
        <v>0</v>
      </c>
      <c r="N83" s="216">
        <v>1.07</v>
      </c>
      <c r="O83" s="216">
        <v>1.79</v>
      </c>
      <c r="P83" s="216">
        <v>2.21</v>
      </c>
      <c r="Q83" s="216">
        <v>5.54</v>
      </c>
      <c r="R83" s="216">
        <v>0.38</v>
      </c>
      <c r="S83" s="216">
        <v>0.24</v>
      </c>
      <c r="T83" s="216">
        <v>0</v>
      </c>
      <c r="U83" s="216">
        <v>6.69</v>
      </c>
      <c r="V83" s="216">
        <v>0.19</v>
      </c>
      <c r="W83" s="216">
        <v>0.38</v>
      </c>
      <c r="X83" s="216">
        <v>1.33</v>
      </c>
      <c r="Y83" s="216">
        <v>0</v>
      </c>
      <c r="Z83" s="216">
        <v>1.25</v>
      </c>
      <c r="AA83" s="216">
        <v>0.71</v>
      </c>
      <c r="AB83" s="216">
        <v>0</v>
      </c>
      <c r="AC83" s="216">
        <v>3.19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15.72</v>
      </c>
      <c r="H84" s="216">
        <v>0</v>
      </c>
      <c r="I84" s="216">
        <v>19.2</v>
      </c>
      <c r="J84" s="216">
        <v>1.39</v>
      </c>
      <c r="K84" s="216">
        <v>44.66</v>
      </c>
      <c r="L84" s="216">
        <v>2.3199999999999998</v>
      </c>
      <c r="M84" s="216">
        <v>0</v>
      </c>
      <c r="N84" s="216">
        <v>1.07</v>
      </c>
      <c r="O84" s="216">
        <v>1.79</v>
      </c>
      <c r="P84" s="216">
        <v>2.21</v>
      </c>
      <c r="Q84" s="216">
        <v>5.54</v>
      </c>
      <c r="R84" s="216">
        <v>0.38</v>
      </c>
      <c r="S84" s="216">
        <v>0.24</v>
      </c>
      <c r="T84" s="216">
        <v>0</v>
      </c>
      <c r="U84" s="216">
        <v>6.69</v>
      </c>
      <c r="V84" s="216">
        <v>0.19</v>
      </c>
      <c r="W84" s="216">
        <v>0.38</v>
      </c>
      <c r="X84" s="216">
        <v>1.33</v>
      </c>
      <c r="Y84" s="216">
        <v>0</v>
      </c>
      <c r="Z84" s="216">
        <v>1.25</v>
      </c>
      <c r="AA84" s="216">
        <v>0.71</v>
      </c>
      <c r="AB84" s="216">
        <v>0</v>
      </c>
      <c r="AC84" s="216">
        <v>3.19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15.72</v>
      </c>
      <c r="H85" s="216">
        <v>0</v>
      </c>
      <c r="I85" s="216">
        <v>19.2</v>
      </c>
      <c r="J85" s="216">
        <v>1.39</v>
      </c>
      <c r="K85" s="216">
        <v>44.66</v>
      </c>
      <c r="L85" s="216">
        <v>2.3199999999999998</v>
      </c>
      <c r="M85" s="216">
        <v>0</v>
      </c>
      <c r="N85" s="216">
        <v>1.07</v>
      </c>
      <c r="O85" s="216">
        <v>1.79</v>
      </c>
      <c r="P85" s="216">
        <v>2.21</v>
      </c>
      <c r="Q85" s="216">
        <v>5.54</v>
      </c>
      <c r="R85" s="216">
        <v>0.38</v>
      </c>
      <c r="S85" s="216">
        <v>0.24</v>
      </c>
      <c r="T85" s="216">
        <v>0</v>
      </c>
      <c r="U85" s="216">
        <v>6.69</v>
      </c>
      <c r="V85" s="216">
        <v>0.19</v>
      </c>
      <c r="W85" s="216">
        <v>0.38</v>
      </c>
      <c r="X85" s="216">
        <v>1.33</v>
      </c>
      <c r="Y85" s="216">
        <v>0</v>
      </c>
      <c r="Z85" s="216">
        <v>1.25</v>
      </c>
      <c r="AA85" s="216">
        <v>0.71</v>
      </c>
      <c r="AB85" s="216">
        <v>0</v>
      </c>
      <c r="AC85" s="216">
        <v>3.19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15.72</v>
      </c>
      <c r="H86" s="216">
        <v>0</v>
      </c>
      <c r="I86" s="216">
        <v>19.2</v>
      </c>
      <c r="J86" s="216">
        <v>1.39</v>
      </c>
      <c r="K86" s="216">
        <v>85.57</v>
      </c>
      <c r="L86" s="216">
        <v>44.12</v>
      </c>
      <c r="M86" s="216">
        <v>0</v>
      </c>
      <c r="N86" s="216">
        <v>1.07</v>
      </c>
      <c r="O86" s="216">
        <v>1.79</v>
      </c>
      <c r="P86" s="216">
        <v>2.21</v>
      </c>
      <c r="Q86" s="216">
        <v>5.54</v>
      </c>
      <c r="R86" s="216">
        <v>0.38</v>
      </c>
      <c r="S86" s="216">
        <v>3.63</v>
      </c>
      <c r="T86" s="216">
        <v>0</v>
      </c>
      <c r="U86" s="216">
        <v>6.69</v>
      </c>
      <c r="V86" s="216">
        <v>0.19</v>
      </c>
      <c r="W86" s="216">
        <v>0.38</v>
      </c>
      <c r="X86" s="216">
        <v>1.33</v>
      </c>
      <c r="Y86" s="216">
        <v>0</v>
      </c>
      <c r="Z86" s="216">
        <v>1.25</v>
      </c>
      <c r="AA86" s="216">
        <v>0.71</v>
      </c>
      <c r="AB86" s="216">
        <v>0</v>
      </c>
      <c r="AC86" s="216">
        <v>3.19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6.13</v>
      </c>
      <c r="D87" s="216">
        <v>0.8</v>
      </c>
      <c r="E87" s="216">
        <v>0</v>
      </c>
      <c r="F87" s="216">
        <v>0</v>
      </c>
      <c r="G87" s="216">
        <v>15.72</v>
      </c>
      <c r="H87" s="216">
        <v>0</v>
      </c>
      <c r="I87" s="216">
        <v>19.2</v>
      </c>
      <c r="J87" s="216">
        <v>1.39</v>
      </c>
      <c r="K87" s="216">
        <v>85.52</v>
      </c>
      <c r="L87" s="216">
        <v>20.100000000000001</v>
      </c>
      <c r="M87" s="216">
        <v>0</v>
      </c>
      <c r="N87" s="216">
        <v>1.07</v>
      </c>
      <c r="O87" s="216">
        <v>1.79</v>
      </c>
      <c r="P87" s="216">
        <v>2.21</v>
      </c>
      <c r="Q87" s="216">
        <v>5.54</v>
      </c>
      <c r="R87" s="216">
        <v>0.38</v>
      </c>
      <c r="S87" s="216">
        <v>0.24</v>
      </c>
      <c r="T87" s="216">
        <v>0</v>
      </c>
      <c r="U87" s="216">
        <v>6.69</v>
      </c>
      <c r="V87" s="216">
        <v>0.19</v>
      </c>
      <c r="W87" s="216">
        <v>0.38</v>
      </c>
      <c r="X87" s="216">
        <v>1.33</v>
      </c>
      <c r="Y87" s="216">
        <v>0</v>
      </c>
      <c r="Z87" s="216">
        <v>1.25</v>
      </c>
      <c r="AA87" s="216">
        <v>0.71</v>
      </c>
      <c r="AB87" s="216">
        <v>0</v>
      </c>
      <c r="AC87" s="216">
        <v>3.19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6.13</v>
      </c>
      <c r="D88" s="216">
        <v>0.8</v>
      </c>
      <c r="E88" s="216">
        <v>0</v>
      </c>
      <c r="F88" s="216">
        <v>0</v>
      </c>
      <c r="G88" s="216">
        <v>15.72</v>
      </c>
      <c r="H88" s="216">
        <v>0</v>
      </c>
      <c r="I88" s="216">
        <v>19.2</v>
      </c>
      <c r="J88" s="216">
        <v>1.39</v>
      </c>
      <c r="K88" s="216">
        <v>85.52</v>
      </c>
      <c r="L88" s="216">
        <v>20.100000000000001</v>
      </c>
      <c r="M88" s="216">
        <v>0</v>
      </c>
      <c r="N88" s="216">
        <v>1.07</v>
      </c>
      <c r="O88" s="216">
        <v>1.79</v>
      </c>
      <c r="P88" s="216">
        <v>2.21</v>
      </c>
      <c r="Q88" s="216">
        <v>5.54</v>
      </c>
      <c r="R88" s="216">
        <v>0.38</v>
      </c>
      <c r="S88" s="216">
        <v>0.24</v>
      </c>
      <c r="T88" s="216">
        <v>0</v>
      </c>
      <c r="U88" s="216">
        <v>6.69</v>
      </c>
      <c r="V88" s="216">
        <v>0.19</v>
      </c>
      <c r="W88" s="216">
        <v>0.38</v>
      </c>
      <c r="X88" s="216">
        <v>1.33</v>
      </c>
      <c r="Y88" s="216">
        <v>0</v>
      </c>
      <c r="Z88" s="216">
        <v>1.25</v>
      </c>
      <c r="AA88" s="216">
        <v>0.71</v>
      </c>
      <c r="AB88" s="216">
        <v>0</v>
      </c>
      <c r="AC88" s="216">
        <v>3.19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6.13</v>
      </c>
      <c r="D89" s="216">
        <v>0.8</v>
      </c>
      <c r="E89" s="216">
        <v>0</v>
      </c>
      <c r="F89" s="216">
        <v>0</v>
      </c>
      <c r="G89" s="216">
        <v>15.72</v>
      </c>
      <c r="H89" s="216">
        <v>0</v>
      </c>
      <c r="I89" s="216">
        <v>19.2</v>
      </c>
      <c r="J89" s="216">
        <v>1.39</v>
      </c>
      <c r="K89" s="216">
        <v>85.52</v>
      </c>
      <c r="L89" s="216">
        <v>20.100000000000001</v>
      </c>
      <c r="M89" s="216">
        <v>0</v>
      </c>
      <c r="N89" s="216">
        <v>1.07</v>
      </c>
      <c r="O89" s="216">
        <v>1.79</v>
      </c>
      <c r="P89" s="216">
        <v>2.21</v>
      </c>
      <c r="Q89" s="216">
        <v>5.54</v>
      </c>
      <c r="R89" s="216">
        <v>0.38</v>
      </c>
      <c r="S89" s="216">
        <v>0.24</v>
      </c>
      <c r="T89" s="216">
        <v>0</v>
      </c>
      <c r="U89" s="216">
        <v>6.69</v>
      </c>
      <c r="V89" s="216">
        <v>0.19</v>
      </c>
      <c r="W89" s="216">
        <v>0.42</v>
      </c>
      <c r="X89" s="216">
        <v>1.33</v>
      </c>
      <c r="Y89" s="216">
        <v>0</v>
      </c>
      <c r="Z89" s="216">
        <v>1.25</v>
      </c>
      <c r="AA89" s="216">
        <v>0.71</v>
      </c>
      <c r="AB89" s="216">
        <v>0</v>
      </c>
      <c r="AC89" s="216">
        <v>3.19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6.13</v>
      </c>
      <c r="D90" s="216">
        <v>0.8</v>
      </c>
      <c r="E90" s="216">
        <v>0</v>
      </c>
      <c r="F90" s="216">
        <v>0</v>
      </c>
      <c r="G90" s="216">
        <v>15.72</v>
      </c>
      <c r="H90" s="216">
        <v>0</v>
      </c>
      <c r="I90" s="216">
        <v>19.2</v>
      </c>
      <c r="J90" s="216">
        <v>1.39</v>
      </c>
      <c r="K90" s="216">
        <v>85.52</v>
      </c>
      <c r="L90" s="216">
        <v>10.07</v>
      </c>
      <c r="M90" s="216">
        <v>0</v>
      </c>
      <c r="N90" s="216">
        <v>1.07</v>
      </c>
      <c r="O90" s="216">
        <v>1.79</v>
      </c>
      <c r="P90" s="216">
        <v>2.21</v>
      </c>
      <c r="Q90" s="216">
        <v>5.54</v>
      </c>
      <c r="R90" s="216">
        <v>0.38</v>
      </c>
      <c r="S90" s="216">
        <v>0.24</v>
      </c>
      <c r="T90" s="216">
        <v>0</v>
      </c>
      <c r="U90" s="216">
        <v>6.69</v>
      </c>
      <c r="V90" s="216">
        <v>0.19</v>
      </c>
      <c r="W90" s="216">
        <v>0.41</v>
      </c>
      <c r="X90" s="216">
        <v>1.33</v>
      </c>
      <c r="Y90" s="216">
        <v>0</v>
      </c>
      <c r="Z90" s="216">
        <v>1.25</v>
      </c>
      <c r="AA90" s="216">
        <v>0.71</v>
      </c>
      <c r="AB90" s="216">
        <v>0</v>
      </c>
      <c r="AC90" s="216">
        <v>3.19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6.13</v>
      </c>
      <c r="D91" s="216">
        <v>0.8</v>
      </c>
      <c r="E91" s="216">
        <v>0</v>
      </c>
      <c r="F91" s="216">
        <v>0</v>
      </c>
      <c r="G91" s="216">
        <v>15.72</v>
      </c>
      <c r="H91" s="216">
        <v>0</v>
      </c>
      <c r="I91" s="216">
        <v>19.48</v>
      </c>
      <c r="J91" s="216">
        <v>1.39</v>
      </c>
      <c r="K91" s="216">
        <v>85.52</v>
      </c>
      <c r="L91" s="216">
        <v>20.100000000000001</v>
      </c>
      <c r="M91" s="216">
        <v>0</v>
      </c>
      <c r="N91" s="216">
        <v>1.07</v>
      </c>
      <c r="O91" s="216">
        <v>1.79</v>
      </c>
      <c r="P91" s="216">
        <v>2.21</v>
      </c>
      <c r="Q91" s="216">
        <v>5.54</v>
      </c>
      <c r="R91" s="216">
        <v>0.38</v>
      </c>
      <c r="S91" s="216">
        <v>0.24</v>
      </c>
      <c r="T91" s="216">
        <v>0</v>
      </c>
      <c r="U91" s="216">
        <v>6.69</v>
      </c>
      <c r="V91" s="216">
        <v>0.19</v>
      </c>
      <c r="W91" s="216">
        <v>0.42</v>
      </c>
      <c r="X91" s="216">
        <v>1.33</v>
      </c>
      <c r="Y91" s="216">
        <v>0</v>
      </c>
      <c r="Z91" s="216">
        <v>1.25</v>
      </c>
      <c r="AA91" s="216">
        <v>0.71</v>
      </c>
      <c r="AB91" s="216">
        <v>0</v>
      </c>
      <c r="AC91" s="216">
        <v>3.19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6.13</v>
      </c>
      <c r="D92" s="216">
        <v>0.8</v>
      </c>
      <c r="E92" s="216">
        <v>0</v>
      </c>
      <c r="F92" s="216">
        <v>0</v>
      </c>
      <c r="G92" s="216">
        <v>15.72</v>
      </c>
      <c r="H92" s="216">
        <v>0</v>
      </c>
      <c r="I92" s="216">
        <v>19.48</v>
      </c>
      <c r="J92" s="216">
        <v>1.39</v>
      </c>
      <c r="K92" s="216">
        <v>85.52</v>
      </c>
      <c r="L92" s="216">
        <v>20.100000000000001</v>
      </c>
      <c r="M92" s="216">
        <v>0</v>
      </c>
      <c r="N92" s="216">
        <v>1.07</v>
      </c>
      <c r="O92" s="216">
        <v>1.79</v>
      </c>
      <c r="P92" s="216">
        <v>2.21</v>
      </c>
      <c r="Q92" s="216">
        <v>5.54</v>
      </c>
      <c r="R92" s="216">
        <v>0.38</v>
      </c>
      <c r="S92" s="216">
        <v>0.24</v>
      </c>
      <c r="T92" s="216">
        <v>0</v>
      </c>
      <c r="U92" s="216">
        <v>6.69</v>
      </c>
      <c r="V92" s="216">
        <v>0.19</v>
      </c>
      <c r="W92" s="216">
        <v>0.42</v>
      </c>
      <c r="X92" s="216">
        <v>1.33</v>
      </c>
      <c r="Y92" s="216">
        <v>0</v>
      </c>
      <c r="Z92" s="216">
        <v>1.25</v>
      </c>
      <c r="AA92" s="216">
        <v>0.71</v>
      </c>
      <c r="AB92" s="216">
        <v>0</v>
      </c>
      <c r="AC92" s="216">
        <v>3.19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6.13</v>
      </c>
      <c r="D93" s="216">
        <v>0.8</v>
      </c>
      <c r="E93" s="216">
        <v>0</v>
      </c>
      <c r="F93" s="216">
        <v>0</v>
      </c>
      <c r="G93" s="216">
        <v>15.72</v>
      </c>
      <c r="H93" s="216">
        <v>0</v>
      </c>
      <c r="I93" s="216">
        <v>19.48</v>
      </c>
      <c r="J93" s="216">
        <v>1.39</v>
      </c>
      <c r="K93" s="216">
        <v>85.31</v>
      </c>
      <c r="L93" s="216">
        <v>20.100000000000001</v>
      </c>
      <c r="M93" s="216">
        <v>0</v>
      </c>
      <c r="N93" s="216">
        <v>1.07</v>
      </c>
      <c r="O93" s="216">
        <v>1.79</v>
      </c>
      <c r="P93" s="216">
        <v>2.21</v>
      </c>
      <c r="Q93" s="216">
        <v>5.54</v>
      </c>
      <c r="R93" s="216">
        <v>0.38</v>
      </c>
      <c r="S93" s="216">
        <v>0.24</v>
      </c>
      <c r="T93" s="216">
        <v>0</v>
      </c>
      <c r="U93" s="216">
        <v>6.69</v>
      </c>
      <c r="V93" s="216">
        <v>0.19</v>
      </c>
      <c r="W93" s="216">
        <v>0.42</v>
      </c>
      <c r="X93" s="216">
        <v>1.33</v>
      </c>
      <c r="Y93" s="216">
        <v>0</v>
      </c>
      <c r="Z93" s="216">
        <v>1.25</v>
      </c>
      <c r="AA93" s="216">
        <v>0.41</v>
      </c>
      <c r="AB93" s="216">
        <v>0</v>
      </c>
      <c r="AC93" s="216">
        <v>3.19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6.13</v>
      </c>
      <c r="D94" s="216">
        <v>0.8</v>
      </c>
      <c r="E94" s="216">
        <v>0</v>
      </c>
      <c r="F94" s="216">
        <v>0</v>
      </c>
      <c r="G94" s="216">
        <v>15.72</v>
      </c>
      <c r="H94" s="216">
        <v>0</v>
      </c>
      <c r="I94" s="216">
        <v>19.48</v>
      </c>
      <c r="J94" s="216">
        <v>1.39</v>
      </c>
      <c r="K94" s="216">
        <v>85.3</v>
      </c>
      <c r="L94" s="216">
        <v>20.100000000000001</v>
      </c>
      <c r="M94" s="216">
        <v>0</v>
      </c>
      <c r="N94" s="216">
        <v>1.07</v>
      </c>
      <c r="O94" s="216">
        <v>1.79</v>
      </c>
      <c r="P94" s="216">
        <v>2.21</v>
      </c>
      <c r="Q94" s="216">
        <v>5.54</v>
      </c>
      <c r="R94" s="216">
        <v>0.38</v>
      </c>
      <c r="S94" s="216">
        <v>0.24</v>
      </c>
      <c r="T94" s="216">
        <v>0</v>
      </c>
      <c r="U94" s="216">
        <v>6.69</v>
      </c>
      <c r="V94" s="216">
        <v>0.19</v>
      </c>
      <c r="W94" s="216">
        <v>0.42</v>
      </c>
      <c r="X94" s="216">
        <v>1.33</v>
      </c>
      <c r="Y94" s="216">
        <v>0</v>
      </c>
      <c r="Z94" s="216">
        <v>1.25</v>
      </c>
      <c r="AA94" s="216">
        <v>0.41</v>
      </c>
      <c r="AB94" s="216">
        <v>0</v>
      </c>
      <c r="AC94" s="216">
        <v>3.19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6.13</v>
      </c>
      <c r="D95" s="216">
        <v>0.8</v>
      </c>
      <c r="E95" s="216">
        <v>0</v>
      </c>
      <c r="F95" s="216">
        <v>0</v>
      </c>
      <c r="G95" s="216">
        <v>15.72</v>
      </c>
      <c r="H95" s="216">
        <v>0</v>
      </c>
      <c r="I95" s="216">
        <v>19.48</v>
      </c>
      <c r="J95" s="216">
        <v>1.39</v>
      </c>
      <c r="K95" s="216">
        <v>85.52</v>
      </c>
      <c r="L95" s="216">
        <v>44.12</v>
      </c>
      <c r="M95" s="216">
        <v>0</v>
      </c>
      <c r="N95" s="216">
        <v>1.07</v>
      </c>
      <c r="O95" s="216">
        <v>1.79</v>
      </c>
      <c r="P95" s="216">
        <v>2.21</v>
      </c>
      <c r="Q95" s="216">
        <v>5.54</v>
      </c>
      <c r="R95" s="216">
        <v>0.38</v>
      </c>
      <c r="S95" s="216">
        <v>3.69</v>
      </c>
      <c r="T95" s="216">
        <v>0</v>
      </c>
      <c r="U95" s="216">
        <v>6.69</v>
      </c>
      <c r="V95" s="216">
        <v>0.19</v>
      </c>
      <c r="W95" s="216">
        <v>0.42</v>
      </c>
      <c r="X95" s="216">
        <v>1.33</v>
      </c>
      <c r="Y95" s="216">
        <v>0</v>
      </c>
      <c r="Z95" s="216">
        <v>1.25</v>
      </c>
      <c r="AA95" s="216">
        <v>0.71</v>
      </c>
      <c r="AB95" s="216">
        <v>0</v>
      </c>
      <c r="AC95" s="216">
        <v>3.19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6.13</v>
      </c>
      <c r="D96" s="216">
        <v>0.8</v>
      </c>
      <c r="E96" s="216">
        <v>0</v>
      </c>
      <c r="F96" s="216">
        <v>0</v>
      </c>
      <c r="G96" s="216">
        <v>15.72</v>
      </c>
      <c r="H96" s="216">
        <v>0</v>
      </c>
      <c r="I96" s="216">
        <v>19.48</v>
      </c>
      <c r="J96" s="216">
        <v>1.39</v>
      </c>
      <c r="K96" s="216">
        <v>84.53</v>
      </c>
      <c r="L96" s="216">
        <v>44.12</v>
      </c>
      <c r="M96" s="216">
        <v>0</v>
      </c>
      <c r="N96" s="216">
        <v>1.07</v>
      </c>
      <c r="O96" s="216">
        <v>1.79</v>
      </c>
      <c r="P96" s="216">
        <v>2.21</v>
      </c>
      <c r="Q96" s="216">
        <v>5.54</v>
      </c>
      <c r="R96" s="216">
        <v>0.38</v>
      </c>
      <c r="S96" s="216">
        <v>3.58</v>
      </c>
      <c r="T96" s="216">
        <v>0</v>
      </c>
      <c r="U96" s="216">
        <v>6.69</v>
      </c>
      <c r="V96" s="216">
        <v>0.19</v>
      </c>
      <c r="W96" s="216">
        <v>0.42</v>
      </c>
      <c r="X96" s="216">
        <v>1.33</v>
      </c>
      <c r="Y96" s="216">
        <v>0</v>
      </c>
      <c r="Z96" s="216">
        <v>1.25</v>
      </c>
      <c r="AA96" s="216">
        <v>0.71</v>
      </c>
      <c r="AB96" s="216">
        <v>0</v>
      </c>
      <c r="AC96" s="216">
        <v>3.19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6.13</v>
      </c>
      <c r="D97" s="216">
        <v>0.8</v>
      </c>
      <c r="E97" s="216">
        <v>0</v>
      </c>
      <c r="F97" s="216">
        <v>0</v>
      </c>
      <c r="G97" s="216">
        <v>15.72</v>
      </c>
      <c r="H97" s="216">
        <v>0</v>
      </c>
      <c r="I97" s="216">
        <v>19.48</v>
      </c>
      <c r="J97" s="216">
        <v>1.39</v>
      </c>
      <c r="K97" s="216">
        <v>84.53</v>
      </c>
      <c r="L97" s="216">
        <v>44.12</v>
      </c>
      <c r="M97" s="216">
        <v>0</v>
      </c>
      <c r="N97" s="216">
        <v>1.07</v>
      </c>
      <c r="O97" s="216">
        <v>1.79</v>
      </c>
      <c r="P97" s="216">
        <v>2.21</v>
      </c>
      <c r="Q97" s="216">
        <v>5.54</v>
      </c>
      <c r="R97" s="216">
        <v>0.38</v>
      </c>
      <c r="S97" s="216">
        <v>3.58</v>
      </c>
      <c r="T97" s="216">
        <v>0</v>
      </c>
      <c r="U97" s="216">
        <v>6.69</v>
      </c>
      <c r="V97" s="216">
        <v>0.19</v>
      </c>
      <c r="W97" s="216">
        <v>0.42</v>
      </c>
      <c r="X97" s="216">
        <v>1.33</v>
      </c>
      <c r="Y97" s="216">
        <v>0</v>
      </c>
      <c r="Z97" s="216">
        <v>1.25</v>
      </c>
      <c r="AA97" s="216">
        <v>0.71</v>
      </c>
      <c r="AB97" s="216">
        <v>0</v>
      </c>
      <c r="AC97" s="216">
        <v>3.19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6.13</v>
      </c>
      <c r="D98" s="216">
        <v>0.8</v>
      </c>
      <c r="E98" s="216">
        <v>0</v>
      </c>
      <c r="F98" s="216">
        <v>0</v>
      </c>
      <c r="G98" s="216">
        <v>15.72</v>
      </c>
      <c r="H98" s="216">
        <v>0</v>
      </c>
      <c r="I98" s="216">
        <v>19.48</v>
      </c>
      <c r="J98" s="216">
        <v>1.39</v>
      </c>
      <c r="K98" s="216">
        <v>84.53</v>
      </c>
      <c r="L98" s="216">
        <v>44.12</v>
      </c>
      <c r="M98" s="216">
        <v>0</v>
      </c>
      <c r="N98" s="216">
        <v>1.07</v>
      </c>
      <c r="O98" s="216">
        <v>1.79</v>
      </c>
      <c r="P98" s="216">
        <v>2.21</v>
      </c>
      <c r="Q98" s="216">
        <v>5.54</v>
      </c>
      <c r="R98" s="216">
        <v>0.38</v>
      </c>
      <c r="S98" s="216">
        <v>3.58</v>
      </c>
      <c r="T98" s="216">
        <v>0</v>
      </c>
      <c r="U98" s="216">
        <v>6.69</v>
      </c>
      <c r="V98" s="216">
        <v>0.19</v>
      </c>
      <c r="W98" s="216">
        <v>0.42</v>
      </c>
      <c r="X98" s="216">
        <v>1.33</v>
      </c>
      <c r="Y98" s="216">
        <v>0</v>
      </c>
      <c r="Z98" s="216">
        <v>1.25</v>
      </c>
      <c r="AA98" s="216">
        <v>0.71</v>
      </c>
      <c r="AB98" s="216">
        <v>0</v>
      </c>
      <c r="AC98" s="216">
        <v>3.19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0.14711999999999992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0.37952000000000041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1.8852250000000002</v>
      </c>
      <c r="L99">
        <f t="shared" si="0"/>
        <v>0.91326999999999992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5.3040000000000032E-2</v>
      </c>
      <c r="Q99">
        <f t="shared" si="0"/>
        <v>0.12244500000000019</v>
      </c>
      <c r="R99">
        <f t="shared" si="0"/>
        <v>9.3247499999999955E-2</v>
      </c>
      <c r="S99">
        <f t="shared" si="0"/>
        <v>6.4390000000000031E-2</v>
      </c>
      <c r="T99">
        <f t="shared" si="0"/>
        <v>0</v>
      </c>
      <c r="U99">
        <f t="shared" si="0"/>
        <v>0.15497500000000028</v>
      </c>
      <c r="V99">
        <f t="shared" si="0"/>
        <v>5.3339999999999999E-2</v>
      </c>
      <c r="W99">
        <f t="shared" si="0"/>
        <v>5.6859999999999973E-2</v>
      </c>
      <c r="X99">
        <f t="shared" si="0"/>
        <v>0.13751750000000038</v>
      </c>
      <c r="Y99">
        <f t="shared" si="0"/>
        <v>0</v>
      </c>
      <c r="Z99">
        <f t="shared" si="0"/>
        <v>4.8039999999999992E-2</v>
      </c>
      <c r="AA99">
        <f t="shared" si="0"/>
        <v>8.9507499999999823E-2</v>
      </c>
      <c r="AB99">
        <f t="shared" si="0"/>
        <v>0</v>
      </c>
      <c r="AC99">
        <f t="shared" si="0"/>
        <v>6.3774999999999929E-2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0.15459499999999984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0.55000000000000004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0.55000000000000004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0.55000000000000004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0.55000000000000004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0.55000000000000004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0.55000000000000004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0.55000000000000004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0.55000000000000004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3.39</v>
      </c>
      <c r="H3" s="216">
        <v>0</v>
      </c>
      <c r="I3" s="216">
        <v>4.5</v>
      </c>
      <c r="J3" s="216">
        <v>0.36</v>
      </c>
      <c r="K3" s="216">
        <v>0.02</v>
      </c>
      <c r="L3" s="216">
        <v>0.15</v>
      </c>
      <c r="M3" s="216">
        <v>0.04</v>
      </c>
      <c r="N3" s="216">
        <v>0.05</v>
      </c>
      <c r="O3" s="216">
        <v>0.05</v>
      </c>
      <c r="P3" s="216">
        <v>0.08</v>
      </c>
      <c r="Q3" s="216">
        <v>0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4.3600000000000003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3.39</v>
      </c>
      <c r="H4" s="216">
        <v>0</v>
      </c>
      <c r="I4" s="216">
        <v>4.5</v>
      </c>
      <c r="J4" s="216">
        <v>0.36</v>
      </c>
      <c r="K4" s="216">
        <v>0.02</v>
      </c>
      <c r="L4" s="216">
        <v>0.15</v>
      </c>
      <c r="M4" s="216">
        <v>0.04</v>
      </c>
      <c r="N4" s="216">
        <v>0.05</v>
      </c>
      <c r="O4" s="216">
        <v>0.05</v>
      </c>
      <c r="P4" s="216">
        <v>0.08</v>
      </c>
      <c r="Q4" s="216">
        <v>0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4.3600000000000003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3.39</v>
      </c>
      <c r="H5" s="216">
        <v>0</v>
      </c>
      <c r="I5" s="216">
        <v>4.5</v>
      </c>
      <c r="J5" s="216">
        <v>0.36</v>
      </c>
      <c r="K5" s="216">
        <v>0</v>
      </c>
      <c r="L5" s="216">
        <v>0.15</v>
      </c>
      <c r="M5" s="216">
        <v>0.04</v>
      </c>
      <c r="N5" s="216">
        <v>0.05</v>
      </c>
      <c r="O5" s="216">
        <v>0.05</v>
      </c>
      <c r="P5" s="216">
        <v>0.08</v>
      </c>
      <c r="Q5" s="216">
        <v>0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4.07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3.39</v>
      </c>
      <c r="H6" s="216">
        <v>0</v>
      </c>
      <c r="I6" s="216">
        <v>4.5</v>
      </c>
      <c r="J6" s="216">
        <v>0.36</v>
      </c>
      <c r="K6" s="216">
        <v>0</v>
      </c>
      <c r="L6" s="216">
        <v>0.15</v>
      </c>
      <c r="M6" s="216">
        <v>0.04</v>
      </c>
      <c r="N6" s="216">
        <v>0.05</v>
      </c>
      <c r="O6" s="216">
        <v>0.05</v>
      </c>
      <c r="P6" s="216">
        <v>0.08</v>
      </c>
      <c r="Q6" s="216">
        <v>0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4.07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3.39</v>
      </c>
      <c r="H7" s="216">
        <v>0</v>
      </c>
      <c r="I7" s="216">
        <v>4.5</v>
      </c>
      <c r="J7" s="216">
        <v>0.36</v>
      </c>
      <c r="K7" s="216">
        <v>0</v>
      </c>
      <c r="L7" s="216">
        <v>0.15</v>
      </c>
      <c r="M7" s="216">
        <v>0.04</v>
      </c>
      <c r="N7" s="216">
        <v>0.05</v>
      </c>
      <c r="O7" s="216">
        <v>0.05</v>
      </c>
      <c r="P7" s="216">
        <v>0.08</v>
      </c>
      <c r="Q7" s="216">
        <v>0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4.07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3.39</v>
      </c>
      <c r="H8" s="216">
        <v>0</v>
      </c>
      <c r="I8" s="216">
        <v>4.5</v>
      </c>
      <c r="J8" s="216">
        <v>0.36</v>
      </c>
      <c r="K8" s="216">
        <v>0</v>
      </c>
      <c r="L8" s="216">
        <v>0.15</v>
      </c>
      <c r="M8" s="216">
        <v>0.04</v>
      </c>
      <c r="N8" s="216">
        <v>0.05</v>
      </c>
      <c r="O8" s="216">
        <v>0.05</v>
      </c>
      <c r="P8" s="216">
        <v>0.08</v>
      </c>
      <c r="Q8" s="216">
        <v>0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4.07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3.39</v>
      </c>
      <c r="H9" s="216">
        <v>0</v>
      </c>
      <c r="I9" s="216">
        <v>4.5</v>
      </c>
      <c r="J9" s="216">
        <v>0.36</v>
      </c>
      <c r="K9" s="216">
        <v>0</v>
      </c>
      <c r="L9" s="216">
        <v>0.15</v>
      </c>
      <c r="M9" s="216">
        <v>0.04</v>
      </c>
      <c r="N9" s="216">
        <v>0.05</v>
      </c>
      <c r="O9" s="216">
        <v>0.05</v>
      </c>
      <c r="P9" s="216">
        <v>0.08</v>
      </c>
      <c r="Q9" s="216">
        <v>0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4.07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3.39</v>
      </c>
      <c r="H10" s="216">
        <v>0</v>
      </c>
      <c r="I10" s="216">
        <v>4.5</v>
      </c>
      <c r="J10" s="216">
        <v>0.36</v>
      </c>
      <c r="K10" s="216">
        <v>0</v>
      </c>
      <c r="L10" s="216">
        <v>0.15</v>
      </c>
      <c r="M10" s="216">
        <v>0.04</v>
      </c>
      <c r="N10" s="216">
        <v>0.05</v>
      </c>
      <c r="O10" s="216">
        <v>0.05</v>
      </c>
      <c r="P10" s="216">
        <v>0.08</v>
      </c>
      <c r="Q10" s="216">
        <v>0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4.07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3.39</v>
      </c>
      <c r="H11" s="216">
        <v>0</v>
      </c>
      <c r="I11" s="216">
        <v>4.5</v>
      </c>
      <c r="J11" s="216">
        <v>0.36</v>
      </c>
      <c r="K11" s="216">
        <v>0.62</v>
      </c>
      <c r="L11" s="216">
        <v>0.15</v>
      </c>
      <c r="M11" s="216">
        <v>0.04</v>
      </c>
      <c r="N11" s="216">
        <v>0.05</v>
      </c>
      <c r="O11" s="216">
        <v>0.05</v>
      </c>
      <c r="P11" s="216">
        <v>0.08</v>
      </c>
      <c r="Q11" s="216">
        <v>0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4.07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3.39</v>
      </c>
      <c r="H12" s="216">
        <v>0</v>
      </c>
      <c r="I12" s="216">
        <v>4.5</v>
      </c>
      <c r="J12" s="216">
        <v>0.36</v>
      </c>
      <c r="K12" s="216">
        <v>0.62</v>
      </c>
      <c r="L12" s="216">
        <v>0.15</v>
      </c>
      <c r="M12" s="216">
        <v>0.04</v>
      </c>
      <c r="N12" s="216">
        <v>0.05</v>
      </c>
      <c r="O12" s="216">
        <v>0.05</v>
      </c>
      <c r="P12" s="216">
        <v>0.08</v>
      </c>
      <c r="Q12" s="216">
        <v>0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4.07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3.39</v>
      </c>
      <c r="H13" s="216">
        <v>0</v>
      </c>
      <c r="I13" s="216">
        <v>4.5</v>
      </c>
      <c r="J13" s="216">
        <v>0.36</v>
      </c>
      <c r="K13" s="216">
        <v>0.62</v>
      </c>
      <c r="L13" s="216">
        <v>0.15</v>
      </c>
      <c r="M13" s="216">
        <v>0.04</v>
      </c>
      <c r="N13" s="216">
        <v>0.05</v>
      </c>
      <c r="O13" s="216">
        <v>0.05</v>
      </c>
      <c r="P13" s="216">
        <v>0.08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4.07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3.39</v>
      </c>
      <c r="H14" s="216">
        <v>0</v>
      </c>
      <c r="I14" s="216">
        <v>4.5</v>
      </c>
      <c r="J14" s="216">
        <v>0.36</v>
      </c>
      <c r="K14" s="216">
        <v>0.62</v>
      </c>
      <c r="L14" s="216">
        <v>0.15</v>
      </c>
      <c r="M14" s="216">
        <v>0.04</v>
      </c>
      <c r="N14" s="216">
        <v>0.05</v>
      </c>
      <c r="O14" s="216">
        <v>0.05</v>
      </c>
      <c r="P14" s="216">
        <v>0.08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4.07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3.39</v>
      </c>
      <c r="H15" s="216">
        <v>0</v>
      </c>
      <c r="I15" s="216">
        <v>4.5</v>
      </c>
      <c r="J15" s="216">
        <v>0.36</v>
      </c>
      <c r="K15" s="216">
        <v>0.62</v>
      </c>
      <c r="L15" s="216">
        <v>0.15</v>
      </c>
      <c r="M15" s="216">
        <v>0.04</v>
      </c>
      <c r="N15" s="216">
        <v>0.05</v>
      </c>
      <c r="O15" s="216">
        <v>0.05</v>
      </c>
      <c r="P15" s="216">
        <v>0.08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4.07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3.39</v>
      </c>
      <c r="H16" s="216">
        <v>0</v>
      </c>
      <c r="I16" s="216">
        <v>4.5</v>
      </c>
      <c r="J16" s="216">
        <v>0.36</v>
      </c>
      <c r="K16" s="216">
        <v>0.62</v>
      </c>
      <c r="L16" s="216">
        <v>7.0000000000000007E-2</v>
      </c>
      <c r="M16" s="216">
        <v>0.04</v>
      </c>
      <c r="N16" s="216">
        <v>0.05</v>
      </c>
      <c r="O16" s="216">
        <v>0.05</v>
      </c>
      <c r="P16" s="216">
        <v>0.08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4.07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3.39</v>
      </c>
      <c r="H17" s="216">
        <v>0</v>
      </c>
      <c r="I17" s="216">
        <v>4.5</v>
      </c>
      <c r="J17" s="216">
        <v>0.36</v>
      </c>
      <c r="K17" s="216">
        <v>0.62</v>
      </c>
      <c r="L17" s="216">
        <v>0.06</v>
      </c>
      <c r="M17" s="216">
        <v>0.04</v>
      </c>
      <c r="N17" s="216">
        <v>0.05</v>
      </c>
      <c r="O17" s="216">
        <v>0.05</v>
      </c>
      <c r="P17" s="216">
        <v>0.08</v>
      </c>
      <c r="Q17" s="216">
        <v>0.19</v>
      </c>
      <c r="R17" s="216">
        <v>0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4.07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3.39</v>
      </c>
      <c r="H18" s="216">
        <v>0</v>
      </c>
      <c r="I18" s="216">
        <v>4.5</v>
      </c>
      <c r="J18" s="216">
        <v>0.36</v>
      </c>
      <c r="K18" s="216">
        <v>0.62</v>
      </c>
      <c r="L18" s="216">
        <v>0.06</v>
      </c>
      <c r="M18" s="216">
        <v>0.04</v>
      </c>
      <c r="N18" s="216">
        <v>0.05</v>
      </c>
      <c r="O18" s="216">
        <v>0.05</v>
      </c>
      <c r="P18" s="216">
        <v>0.08</v>
      </c>
      <c r="Q18" s="216">
        <v>0.19</v>
      </c>
      <c r="R18" s="216">
        <v>0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4.07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3.39</v>
      </c>
      <c r="H19" s="216">
        <v>0</v>
      </c>
      <c r="I19" s="216">
        <v>4.5</v>
      </c>
      <c r="J19" s="216">
        <v>0.36</v>
      </c>
      <c r="K19" s="216">
        <v>0.62</v>
      </c>
      <c r="L19" s="216">
        <v>0.06</v>
      </c>
      <c r="M19" s="216">
        <v>0.04</v>
      </c>
      <c r="N19" s="216">
        <v>0.05</v>
      </c>
      <c r="O19" s="216">
        <v>0.05</v>
      </c>
      <c r="P19" s="216">
        <v>0.08</v>
      </c>
      <c r="Q19" s="216">
        <v>0.19</v>
      </c>
      <c r="R19" s="216">
        <v>0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3.66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3.39</v>
      </c>
      <c r="H20" s="216">
        <v>0</v>
      </c>
      <c r="I20" s="216">
        <v>4.5</v>
      </c>
      <c r="J20" s="216">
        <v>0.36</v>
      </c>
      <c r="K20" s="216">
        <v>0.62</v>
      </c>
      <c r="L20" s="216">
        <v>0.06</v>
      </c>
      <c r="M20" s="216">
        <v>0.04</v>
      </c>
      <c r="N20" s="216">
        <v>0.05</v>
      </c>
      <c r="O20" s="216">
        <v>0.05</v>
      </c>
      <c r="P20" s="216">
        <v>0.08</v>
      </c>
      <c r="Q20" s="216">
        <v>0.19</v>
      </c>
      <c r="R20" s="216">
        <v>0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3.66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3.39</v>
      </c>
      <c r="H21" s="216">
        <v>0</v>
      </c>
      <c r="I21" s="216">
        <v>4.5</v>
      </c>
      <c r="J21" s="216">
        <v>0.36</v>
      </c>
      <c r="K21" s="216">
        <v>0.62</v>
      </c>
      <c r="L21" s="216">
        <v>0.06</v>
      </c>
      <c r="M21" s="216">
        <v>0.04</v>
      </c>
      <c r="N21" s="216">
        <v>0.05</v>
      </c>
      <c r="O21" s="216">
        <v>0.05</v>
      </c>
      <c r="P21" s="216">
        <v>0.08</v>
      </c>
      <c r="Q21" s="216">
        <v>0.19</v>
      </c>
      <c r="R21" s="216">
        <v>0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3.66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3.39</v>
      </c>
      <c r="H22" s="216">
        <v>0</v>
      </c>
      <c r="I22" s="216">
        <v>4.5</v>
      </c>
      <c r="J22" s="216">
        <v>0.36</v>
      </c>
      <c r="K22" s="216">
        <v>0.62</v>
      </c>
      <c r="L22" s="216">
        <v>0.06</v>
      </c>
      <c r="M22" s="216">
        <v>0.04</v>
      </c>
      <c r="N22" s="216">
        <v>0.05</v>
      </c>
      <c r="O22" s="216">
        <v>0.05</v>
      </c>
      <c r="P22" s="216">
        <v>0.08</v>
      </c>
      <c r="Q22" s="216">
        <v>0.19</v>
      </c>
      <c r="R22" s="216">
        <v>0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3.66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3.39</v>
      </c>
      <c r="H23" s="216">
        <v>0</v>
      </c>
      <c r="I23" s="216">
        <v>4.5</v>
      </c>
      <c r="J23" s="216">
        <v>0.36</v>
      </c>
      <c r="K23" s="216">
        <v>1.1000000000000001</v>
      </c>
      <c r="L23" s="216">
        <v>0.15</v>
      </c>
      <c r="M23" s="216">
        <v>0.04</v>
      </c>
      <c r="N23" s="216">
        <v>0.05</v>
      </c>
      <c r="O23" s="216">
        <v>0.05</v>
      </c>
      <c r="P23" s="216">
        <v>0.08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3.66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3.39</v>
      </c>
      <c r="H24" s="216">
        <v>0</v>
      </c>
      <c r="I24" s="216">
        <v>4.5</v>
      </c>
      <c r="J24" s="216">
        <v>0.3</v>
      </c>
      <c r="K24" s="216">
        <v>1.1100000000000001</v>
      </c>
      <c r="L24" s="216">
        <v>0.15</v>
      </c>
      <c r="M24" s="216">
        <v>0.04</v>
      </c>
      <c r="N24" s="216">
        <v>0.05</v>
      </c>
      <c r="O24" s="216">
        <v>0.05</v>
      </c>
      <c r="P24" s="216">
        <v>0.08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3.66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3.39</v>
      </c>
      <c r="H25" s="216">
        <v>0</v>
      </c>
      <c r="I25" s="216">
        <v>4.5</v>
      </c>
      <c r="J25" s="216">
        <v>0.3</v>
      </c>
      <c r="K25" s="216">
        <v>1.1000000000000001</v>
      </c>
      <c r="L25" s="216">
        <v>0.15</v>
      </c>
      <c r="M25" s="216">
        <v>0.04</v>
      </c>
      <c r="N25" s="216">
        <v>0.05</v>
      </c>
      <c r="O25" s="216">
        <v>0.05</v>
      </c>
      <c r="P25" s="216">
        <v>0.08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3.66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3.39</v>
      </c>
      <c r="H26" s="216">
        <v>0</v>
      </c>
      <c r="I26" s="216">
        <v>4.5</v>
      </c>
      <c r="J26" s="216">
        <v>0.3</v>
      </c>
      <c r="K26" s="216">
        <v>1.1100000000000001</v>
      </c>
      <c r="L26" s="216">
        <v>0.15</v>
      </c>
      <c r="M26" s="216">
        <v>0.04</v>
      </c>
      <c r="N26" s="216">
        <v>0.05</v>
      </c>
      <c r="O26" s="216">
        <v>0.05</v>
      </c>
      <c r="P26" s="216">
        <v>0.08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3.66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3.39</v>
      </c>
      <c r="H27" s="216">
        <v>0</v>
      </c>
      <c r="I27" s="216">
        <v>4.13</v>
      </c>
      <c r="J27" s="216">
        <v>0.3</v>
      </c>
      <c r="K27" s="216">
        <v>1.1000000000000001</v>
      </c>
      <c r="L27" s="216">
        <v>0.15</v>
      </c>
      <c r="M27" s="216">
        <v>0.04</v>
      </c>
      <c r="N27" s="216">
        <v>0.05</v>
      </c>
      <c r="O27" s="216">
        <v>0.05</v>
      </c>
      <c r="P27" s="216">
        <v>0.08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3.66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3.39</v>
      </c>
      <c r="H28" s="216">
        <v>0</v>
      </c>
      <c r="I28" s="216">
        <v>4.13</v>
      </c>
      <c r="J28" s="216">
        <v>0.3</v>
      </c>
      <c r="K28" s="216">
        <v>1.1100000000000001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0.08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3.66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3.39</v>
      </c>
      <c r="H29" s="216">
        <v>0</v>
      </c>
      <c r="I29" s="216">
        <v>4.13</v>
      </c>
      <c r="J29" s="216">
        <v>0.3</v>
      </c>
      <c r="K29" s="216">
        <v>1.1000000000000001</v>
      </c>
      <c r="L29" s="216">
        <v>0.12</v>
      </c>
      <c r="M29" s="216">
        <v>0.04</v>
      </c>
      <c r="N29" s="216">
        <v>0.05</v>
      </c>
      <c r="O29" s="216">
        <v>0.05</v>
      </c>
      <c r="P29" s="216">
        <v>0.08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3.66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3.39</v>
      </c>
      <c r="H30" s="216">
        <v>0</v>
      </c>
      <c r="I30" s="216">
        <v>4.13</v>
      </c>
      <c r="J30" s="216">
        <v>0.3</v>
      </c>
      <c r="K30" s="216">
        <v>1.1100000000000001</v>
      </c>
      <c r="L30" s="216">
        <v>0.15</v>
      </c>
      <c r="M30" s="216">
        <v>0.04</v>
      </c>
      <c r="N30" s="216">
        <v>0.05</v>
      </c>
      <c r="O30" s="216">
        <v>0.05</v>
      </c>
      <c r="P30" s="216">
        <v>0.08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3.66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3.39</v>
      </c>
      <c r="H31" s="216">
        <v>0</v>
      </c>
      <c r="I31" s="216">
        <v>4.13</v>
      </c>
      <c r="J31" s="216">
        <v>0.3</v>
      </c>
      <c r="K31" s="216">
        <v>0</v>
      </c>
      <c r="L31" s="216">
        <v>0.15</v>
      </c>
      <c r="M31" s="216">
        <v>0.04</v>
      </c>
      <c r="N31" s="216">
        <v>0.05</v>
      </c>
      <c r="O31" s="216">
        <v>0.05</v>
      </c>
      <c r="P31" s="216">
        <v>0.08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3.66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3.39</v>
      </c>
      <c r="H32" s="216">
        <v>0</v>
      </c>
      <c r="I32" s="216">
        <v>4.13</v>
      </c>
      <c r="J32" s="216">
        <v>0.3</v>
      </c>
      <c r="K32" s="216">
        <v>0</v>
      </c>
      <c r="L32" s="216">
        <v>0.15</v>
      </c>
      <c r="M32" s="216">
        <v>0.04</v>
      </c>
      <c r="N32" s="216">
        <v>0.05</v>
      </c>
      <c r="O32" s="216">
        <v>0.05</v>
      </c>
      <c r="P32" s="216">
        <v>0.08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3.66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3.39</v>
      </c>
      <c r="H33" s="216">
        <v>0</v>
      </c>
      <c r="I33" s="216">
        <v>4.13</v>
      </c>
      <c r="J33" s="216">
        <v>0.3</v>
      </c>
      <c r="K33" s="216">
        <v>0</v>
      </c>
      <c r="L33" s="216">
        <v>0.15</v>
      </c>
      <c r="M33" s="216">
        <v>0.04</v>
      </c>
      <c r="N33" s="216">
        <v>0.05</v>
      </c>
      <c r="O33" s="216">
        <v>0.05</v>
      </c>
      <c r="P33" s="216">
        <v>0.08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3.66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3.39</v>
      </c>
      <c r="H34" s="216">
        <v>0</v>
      </c>
      <c r="I34" s="216">
        <v>4.13</v>
      </c>
      <c r="J34" s="216">
        <v>0.3</v>
      </c>
      <c r="K34" s="216">
        <v>0</v>
      </c>
      <c r="L34" s="216">
        <v>7.0000000000000007E-2</v>
      </c>
      <c r="M34" s="216">
        <v>0.04</v>
      </c>
      <c r="N34" s="216">
        <v>0.05</v>
      </c>
      <c r="O34" s="216">
        <v>0.05</v>
      </c>
      <c r="P34" s="216">
        <v>0.08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3.66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3.33</v>
      </c>
      <c r="H35" s="216">
        <v>0</v>
      </c>
      <c r="I35" s="216">
        <v>4.13</v>
      </c>
      <c r="J35" s="216">
        <v>0.3</v>
      </c>
      <c r="K35" s="216">
        <v>0</v>
      </c>
      <c r="L35" s="216">
        <v>7.0000000000000007E-2</v>
      </c>
      <c r="M35" s="216">
        <v>0.04</v>
      </c>
      <c r="N35" s="216">
        <v>0.05</v>
      </c>
      <c r="O35" s="216">
        <v>0.05</v>
      </c>
      <c r="P35" s="216">
        <v>0.08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3.66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3.33</v>
      </c>
      <c r="H36" s="216">
        <v>0</v>
      </c>
      <c r="I36" s="216">
        <v>4.13</v>
      </c>
      <c r="J36" s="216">
        <v>0.3</v>
      </c>
      <c r="K36" s="216">
        <v>0</v>
      </c>
      <c r="L36" s="216">
        <v>7.0000000000000007E-2</v>
      </c>
      <c r="M36" s="216">
        <v>0.04</v>
      </c>
      <c r="N36" s="216">
        <v>0.05</v>
      </c>
      <c r="O36" s="216">
        <v>0.05</v>
      </c>
      <c r="P36" s="216">
        <v>0.08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3.66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3.33</v>
      </c>
      <c r="H37" s="216">
        <v>0</v>
      </c>
      <c r="I37" s="216">
        <v>4.13</v>
      </c>
      <c r="J37" s="216">
        <v>0.3</v>
      </c>
      <c r="K37" s="216">
        <v>0</v>
      </c>
      <c r="L37" s="216">
        <v>7.0000000000000007E-2</v>
      </c>
      <c r="M37" s="216">
        <v>0.04</v>
      </c>
      <c r="N37" s="216">
        <v>0.05</v>
      </c>
      <c r="O37" s="216">
        <v>0.05</v>
      </c>
      <c r="P37" s="216">
        <v>0.08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3.66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3.33</v>
      </c>
      <c r="H38" s="216">
        <v>0</v>
      </c>
      <c r="I38" s="216">
        <v>4.13</v>
      </c>
      <c r="J38" s="216">
        <v>0.3</v>
      </c>
      <c r="K38" s="216">
        <v>0</v>
      </c>
      <c r="L38" s="216">
        <v>7.0000000000000007E-2</v>
      </c>
      <c r="M38" s="216">
        <v>0.04</v>
      </c>
      <c r="N38" s="216">
        <v>0.05</v>
      </c>
      <c r="O38" s="216">
        <v>0.05</v>
      </c>
      <c r="P38" s="216">
        <v>0.08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3.66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3.33</v>
      </c>
      <c r="H39" s="216">
        <v>0</v>
      </c>
      <c r="I39" s="216">
        <v>4.07</v>
      </c>
      <c r="J39" s="216">
        <v>0.3</v>
      </c>
      <c r="K39" s="216">
        <v>0</v>
      </c>
      <c r="L39" s="216">
        <v>7.0000000000000007E-2</v>
      </c>
      <c r="M39" s="216">
        <v>0.04</v>
      </c>
      <c r="N39" s="216">
        <v>0.05</v>
      </c>
      <c r="O39" s="216">
        <v>0.05</v>
      </c>
      <c r="P39" s="216">
        <v>0.08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3.33</v>
      </c>
      <c r="H40" s="216">
        <v>0</v>
      </c>
      <c r="I40" s="216">
        <v>4.07</v>
      </c>
      <c r="J40" s="216">
        <v>0.3</v>
      </c>
      <c r="K40" s="216">
        <v>0</v>
      </c>
      <c r="L40" s="216">
        <v>7.0000000000000007E-2</v>
      </c>
      <c r="M40" s="216">
        <v>0.04</v>
      </c>
      <c r="N40" s="216">
        <v>0.05</v>
      </c>
      <c r="O40" s="216">
        <v>0.05</v>
      </c>
      <c r="P40" s="216">
        <v>0.08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3.33</v>
      </c>
      <c r="H41" s="216">
        <v>0</v>
      </c>
      <c r="I41" s="216">
        <v>4.07</v>
      </c>
      <c r="J41" s="216">
        <v>0.3</v>
      </c>
      <c r="K41" s="216">
        <v>0</v>
      </c>
      <c r="L41" s="216">
        <v>7.0000000000000007E-2</v>
      </c>
      <c r="M41" s="216">
        <v>0.04</v>
      </c>
      <c r="N41" s="216">
        <v>0.05</v>
      </c>
      <c r="O41" s="216">
        <v>0.05</v>
      </c>
      <c r="P41" s="216">
        <v>0.08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3.33</v>
      </c>
      <c r="H42" s="216">
        <v>0</v>
      </c>
      <c r="I42" s="216">
        <v>4.07</v>
      </c>
      <c r="J42" s="216">
        <v>0.3</v>
      </c>
      <c r="K42" s="216">
        <v>0</v>
      </c>
      <c r="L42" s="216">
        <v>7.0000000000000007E-2</v>
      </c>
      <c r="M42" s="216">
        <v>0.04</v>
      </c>
      <c r="N42" s="216">
        <v>0.05</v>
      </c>
      <c r="O42" s="216">
        <v>0.05</v>
      </c>
      <c r="P42" s="216">
        <v>0.08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3.33</v>
      </c>
      <c r="H43" s="216">
        <v>0</v>
      </c>
      <c r="I43" s="216">
        <v>4.07</v>
      </c>
      <c r="J43" s="216">
        <v>0.3</v>
      </c>
      <c r="K43" s="216">
        <v>0</v>
      </c>
      <c r="L43" s="216">
        <v>7.0000000000000007E-2</v>
      </c>
      <c r="M43" s="216">
        <v>0.04</v>
      </c>
      <c r="N43" s="216">
        <v>0.05</v>
      </c>
      <c r="O43" s="216">
        <v>0.05</v>
      </c>
      <c r="P43" s="216">
        <v>0.08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3.33</v>
      </c>
      <c r="H44" s="216">
        <v>0</v>
      </c>
      <c r="I44" s="216">
        <v>4.07</v>
      </c>
      <c r="J44" s="216">
        <v>0.3</v>
      </c>
      <c r="K44" s="216">
        <v>0</v>
      </c>
      <c r="L44" s="216">
        <v>7.0000000000000007E-2</v>
      </c>
      <c r="M44" s="216">
        <v>0.04</v>
      </c>
      <c r="N44" s="216">
        <v>0.05</v>
      </c>
      <c r="O44" s="216">
        <v>0.05</v>
      </c>
      <c r="P44" s="216">
        <v>0.08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-0.05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3.33</v>
      </c>
      <c r="H45" s="216">
        <v>0</v>
      </c>
      <c r="I45" s="216">
        <v>4.07</v>
      </c>
      <c r="J45" s="216">
        <v>0.3</v>
      </c>
      <c r="K45" s="216">
        <v>0</v>
      </c>
      <c r="L45" s="216">
        <v>7.0000000000000007E-2</v>
      </c>
      <c r="M45" s="216">
        <v>0.04</v>
      </c>
      <c r="N45" s="216">
        <v>0.05</v>
      </c>
      <c r="O45" s="216">
        <v>0.05</v>
      </c>
      <c r="P45" s="216">
        <v>0.08</v>
      </c>
      <c r="Q45" s="216">
        <v>0.19</v>
      </c>
      <c r="R45" s="216">
        <v>0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-0.05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3.33</v>
      </c>
      <c r="H46" s="216">
        <v>0</v>
      </c>
      <c r="I46" s="216">
        <v>4.07</v>
      </c>
      <c r="J46" s="216">
        <v>0.3</v>
      </c>
      <c r="K46" s="216">
        <v>0</v>
      </c>
      <c r="L46" s="216">
        <v>7.0000000000000007E-2</v>
      </c>
      <c r="M46" s="216">
        <v>0.04</v>
      </c>
      <c r="N46" s="216">
        <v>0.05</v>
      </c>
      <c r="O46" s="216">
        <v>0.05</v>
      </c>
      <c r="P46" s="216">
        <v>0.08</v>
      </c>
      <c r="Q46" s="216">
        <v>0.19</v>
      </c>
      <c r="R46" s="216">
        <v>0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-0.05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3.33</v>
      </c>
      <c r="H47" s="216">
        <v>0</v>
      </c>
      <c r="I47" s="216">
        <v>4.07</v>
      </c>
      <c r="J47" s="216">
        <v>0.3</v>
      </c>
      <c r="K47" s="216">
        <v>0</v>
      </c>
      <c r="L47" s="216">
        <v>7.0000000000000007E-2</v>
      </c>
      <c r="M47" s="216">
        <v>0.04</v>
      </c>
      <c r="N47" s="216">
        <v>0.05</v>
      </c>
      <c r="O47" s="216">
        <v>0.05</v>
      </c>
      <c r="P47" s="216">
        <v>0.08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-0.05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3.33</v>
      </c>
      <c r="H48" s="216">
        <v>0</v>
      </c>
      <c r="I48" s="216">
        <v>4.07</v>
      </c>
      <c r="J48" s="216">
        <v>0.3</v>
      </c>
      <c r="K48" s="216">
        <v>0</v>
      </c>
      <c r="L48" s="216">
        <v>7.0000000000000007E-2</v>
      </c>
      <c r="M48" s="216">
        <v>0.04</v>
      </c>
      <c r="N48" s="216">
        <v>0.05</v>
      </c>
      <c r="O48" s="216">
        <v>0.05</v>
      </c>
      <c r="P48" s="216">
        <v>0.08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3.33</v>
      </c>
      <c r="H49" s="216">
        <v>0</v>
      </c>
      <c r="I49" s="216">
        <v>4.07</v>
      </c>
      <c r="J49" s="216">
        <v>0.3</v>
      </c>
      <c r="K49" s="216">
        <v>0</v>
      </c>
      <c r="L49" s="216">
        <v>7.0000000000000007E-2</v>
      </c>
      <c r="M49" s="216">
        <v>0.04</v>
      </c>
      <c r="N49" s="216">
        <v>0.05</v>
      </c>
      <c r="O49" s="216">
        <v>0.05</v>
      </c>
      <c r="P49" s="216">
        <v>0.08</v>
      </c>
      <c r="Q49" s="216">
        <v>0.19</v>
      </c>
      <c r="R49" s="216">
        <v>0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0.67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3.33</v>
      </c>
      <c r="H50" s="216">
        <v>0</v>
      </c>
      <c r="I50" s="216">
        <v>4.07</v>
      </c>
      <c r="J50" s="216">
        <v>0.3</v>
      </c>
      <c r="K50" s="216">
        <v>0</v>
      </c>
      <c r="L50" s="216">
        <v>7.0000000000000007E-2</v>
      </c>
      <c r="M50" s="216">
        <v>0.04</v>
      </c>
      <c r="N50" s="216">
        <v>0.05</v>
      </c>
      <c r="O50" s="216">
        <v>0.05</v>
      </c>
      <c r="P50" s="216">
        <v>0.08</v>
      </c>
      <c r="Q50" s="216">
        <v>0.19</v>
      </c>
      <c r="R50" s="216">
        <v>0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0.56999999999999995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3.33</v>
      </c>
      <c r="H51" s="216">
        <v>0</v>
      </c>
      <c r="I51" s="216">
        <v>3.95</v>
      </c>
      <c r="J51" s="216">
        <v>0.3</v>
      </c>
      <c r="K51" s="216">
        <v>0</v>
      </c>
      <c r="L51" s="216">
        <v>7.0000000000000007E-2</v>
      </c>
      <c r="M51" s="216">
        <v>0.04</v>
      </c>
      <c r="N51" s="216">
        <v>0.05</v>
      </c>
      <c r="O51" s="216">
        <v>0.05</v>
      </c>
      <c r="P51" s="216">
        <v>0.08</v>
      </c>
      <c r="Q51" s="216">
        <v>0.19</v>
      </c>
      <c r="R51" s="216">
        <v>0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-0.1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3.33</v>
      </c>
      <c r="H52" s="216">
        <v>0</v>
      </c>
      <c r="I52" s="216">
        <v>3.95</v>
      </c>
      <c r="J52" s="216">
        <v>0.3</v>
      </c>
      <c r="K52" s="216">
        <v>0</v>
      </c>
      <c r="L52" s="216">
        <v>7.0000000000000007E-2</v>
      </c>
      <c r="M52" s="216">
        <v>0.04</v>
      </c>
      <c r="N52" s="216">
        <v>0.05</v>
      </c>
      <c r="O52" s="216">
        <v>0.05</v>
      </c>
      <c r="P52" s="216">
        <v>0.08</v>
      </c>
      <c r="Q52" s="216">
        <v>0.19</v>
      </c>
      <c r="R52" s="216">
        <v>0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-0.1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3.33</v>
      </c>
      <c r="H53" s="216">
        <v>0</v>
      </c>
      <c r="I53" s="216">
        <v>3.95</v>
      </c>
      <c r="J53" s="216">
        <v>0.3</v>
      </c>
      <c r="K53" s="216">
        <v>0</v>
      </c>
      <c r="L53" s="216">
        <v>0.1</v>
      </c>
      <c r="M53" s="216">
        <v>0.04</v>
      </c>
      <c r="N53" s="216">
        <v>0.05</v>
      </c>
      <c r="O53" s="216">
        <v>0.05</v>
      </c>
      <c r="P53" s="216">
        <v>0.08</v>
      </c>
      <c r="Q53" s="216">
        <v>0.19</v>
      </c>
      <c r="R53" s="216">
        <v>0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-0.1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3.33</v>
      </c>
      <c r="H54" s="216">
        <v>0</v>
      </c>
      <c r="I54" s="216">
        <v>3.95</v>
      </c>
      <c r="J54" s="216">
        <v>0.3</v>
      </c>
      <c r="K54" s="216">
        <v>0</v>
      </c>
      <c r="L54" s="216">
        <v>0.1</v>
      </c>
      <c r="M54" s="216">
        <v>0.04</v>
      </c>
      <c r="N54" s="216">
        <v>0.05</v>
      </c>
      <c r="O54" s="216">
        <v>0.05</v>
      </c>
      <c r="P54" s="216">
        <v>0.08</v>
      </c>
      <c r="Q54" s="216">
        <v>0.19</v>
      </c>
      <c r="R54" s="216">
        <v>0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3.33</v>
      </c>
      <c r="H55" s="216">
        <v>0</v>
      </c>
      <c r="I55" s="216">
        <v>3.95</v>
      </c>
      <c r="J55" s="216">
        <v>0.3</v>
      </c>
      <c r="K55" s="216">
        <v>0</v>
      </c>
      <c r="L55" s="216">
        <v>0.1</v>
      </c>
      <c r="M55" s="216">
        <v>0.04</v>
      </c>
      <c r="N55" s="216">
        <v>0.05</v>
      </c>
      <c r="O55" s="216">
        <v>0.05</v>
      </c>
      <c r="P55" s="216">
        <v>0.08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3.33</v>
      </c>
      <c r="H56" s="216">
        <v>0</v>
      </c>
      <c r="I56" s="216">
        <v>3.95</v>
      </c>
      <c r="J56" s="216">
        <v>0.3</v>
      </c>
      <c r="K56" s="216">
        <v>0</v>
      </c>
      <c r="L56" s="216">
        <v>0.1</v>
      </c>
      <c r="M56" s="216">
        <v>0.04</v>
      </c>
      <c r="N56" s="216">
        <v>0.05</v>
      </c>
      <c r="O56" s="216">
        <v>0.05</v>
      </c>
      <c r="P56" s="216">
        <v>0.08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3.33</v>
      </c>
      <c r="H57" s="216">
        <v>0</v>
      </c>
      <c r="I57" s="216">
        <v>3.95</v>
      </c>
      <c r="J57" s="216">
        <v>0.3</v>
      </c>
      <c r="K57" s="216">
        <v>0</v>
      </c>
      <c r="L57" s="216">
        <v>0.1</v>
      </c>
      <c r="M57" s="216">
        <v>0.04</v>
      </c>
      <c r="N57" s="216">
        <v>0.05</v>
      </c>
      <c r="O57" s="216">
        <v>0.05</v>
      </c>
      <c r="P57" s="216">
        <v>0.08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3.33</v>
      </c>
      <c r="H58" s="216">
        <v>0</v>
      </c>
      <c r="I58" s="216">
        <v>3.95</v>
      </c>
      <c r="J58" s="216">
        <v>0.3</v>
      </c>
      <c r="K58" s="216">
        <v>0</v>
      </c>
      <c r="L58" s="216">
        <v>0.1</v>
      </c>
      <c r="M58" s="216">
        <v>0.04</v>
      </c>
      <c r="N58" s="216">
        <v>0.05</v>
      </c>
      <c r="O58" s="216">
        <v>0.05</v>
      </c>
      <c r="P58" s="216">
        <v>0.08</v>
      </c>
      <c r="Q58" s="216">
        <v>0.19</v>
      </c>
      <c r="R58" s="216">
        <v>0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3.33</v>
      </c>
      <c r="H59" s="216">
        <v>0</v>
      </c>
      <c r="I59" s="216">
        <v>3.95</v>
      </c>
      <c r="J59" s="216">
        <v>0.3</v>
      </c>
      <c r="K59" s="216">
        <v>0</v>
      </c>
      <c r="L59" s="216">
        <v>0.15</v>
      </c>
      <c r="M59" s="216">
        <v>0.02</v>
      </c>
      <c r="N59" s="216">
        <v>0.05</v>
      </c>
      <c r="O59" s="216">
        <v>0.05</v>
      </c>
      <c r="P59" s="216">
        <v>0.08</v>
      </c>
      <c r="Q59" s="216">
        <v>0.19</v>
      </c>
      <c r="R59" s="216">
        <v>0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3.33</v>
      </c>
      <c r="H60" s="216">
        <v>0</v>
      </c>
      <c r="I60" s="216">
        <v>3.95</v>
      </c>
      <c r="J60" s="216">
        <v>0.3</v>
      </c>
      <c r="K60" s="216">
        <v>0</v>
      </c>
      <c r="L60" s="216">
        <v>0.15</v>
      </c>
      <c r="M60" s="216">
        <v>0.02</v>
      </c>
      <c r="N60" s="216">
        <v>0.05</v>
      </c>
      <c r="O60" s="216">
        <v>0.05</v>
      </c>
      <c r="P60" s="216">
        <v>0.08</v>
      </c>
      <c r="Q60" s="216">
        <v>0.19</v>
      </c>
      <c r="R60" s="216">
        <v>0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3.33</v>
      </c>
      <c r="H61" s="216">
        <v>0</v>
      </c>
      <c r="I61" s="216">
        <v>3.95</v>
      </c>
      <c r="J61" s="216">
        <v>0.3</v>
      </c>
      <c r="K61" s="216">
        <v>0</v>
      </c>
      <c r="L61" s="216">
        <v>0.08</v>
      </c>
      <c r="M61" s="216">
        <v>0.02</v>
      </c>
      <c r="N61" s="216">
        <v>0.05</v>
      </c>
      <c r="O61" s="216">
        <v>0.05</v>
      </c>
      <c r="P61" s="216">
        <v>0.08</v>
      </c>
      <c r="Q61" s="216">
        <v>0.19</v>
      </c>
      <c r="R61" s="216">
        <v>0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3.27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3.33</v>
      </c>
      <c r="H62" s="216">
        <v>0</v>
      </c>
      <c r="I62" s="216">
        <v>3.95</v>
      </c>
      <c r="J62" s="216">
        <v>0.3</v>
      </c>
      <c r="K62" s="216">
        <v>0</v>
      </c>
      <c r="L62" s="216">
        <v>0.08</v>
      </c>
      <c r="M62" s="216">
        <v>0.02</v>
      </c>
      <c r="N62" s="216">
        <v>0.05</v>
      </c>
      <c r="O62" s="216">
        <v>0.05</v>
      </c>
      <c r="P62" s="216">
        <v>0.08</v>
      </c>
      <c r="Q62" s="216">
        <v>0.19</v>
      </c>
      <c r="R62" s="216">
        <v>0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3.27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3.33</v>
      </c>
      <c r="H63" s="216">
        <v>0</v>
      </c>
      <c r="I63" s="216">
        <v>3.95</v>
      </c>
      <c r="J63" s="216">
        <v>0.3</v>
      </c>
      <c r="K63" s="216">
        <v>0</v>
      </c>
      <c r="L63" s="216">
        <v>0.08</v>
      </c>
      <c r="M63" s="216">
        <v>0.02</v>
      </c>
      <c r="N63" s="216">
        <v>0.05</v>
      </c>
      <c r="O63" s="216">
        <v>0.05</v>
      </c>
      <c r="P63" s="216">
        <v>0.08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3.27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3.33</v>
      </c>
      <c r="H64" s="216">
        <v>0</v>
      </c>
      <c r="I64" s="216">
        <v>3.95</v>
      </c>
      <c r="J64" s="216">
        <v>0.3</v>
      </c>
      <c r="K64" s="216">
        <v>0</v>
      </c>
      <c r="L64" s="216">
        <v>0.08</v>
      </c>
      <c r="M64" s="216">
        <v>0.02</v>
      </c>
      <c r="N64" s="216">
        <v>0.05</v>
      </c>
      <c r="O64" s="216">
        <v>0.05</v>
      </c>
      <c r="P64" s="216">
        <v>0.08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3.27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3.33</v>
      </c>
      <c r="H65" s="216">
        <v>0</v>
      </c>
      <c r="I65" s="216">
        <v>3.95</v>
      </c>
      <c r="J65" s="216">
        <v>0.3</v>
      </c>
      <c r="K65" s="216">
        <v>0</v>
      </c>
      <c r="L65" s="216">
        <v>0.08</v>
      </c>
      <c r="M65" s="216">
        <v>0.02</v>
      </c>
      <c r="N65" s="216">
        <v>0.05</v>
      </c>
      <c r="O65" s="216">
        <v>0.05</v>
      </c>
      <c r="P65" s="216">
        <v>0.08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3.27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3.33</v>
      </c>
      <c r="H66" s="216">
        <v>0</v>
      </c>
      <c r="I66" s="216">
        <v>3.95</v>
      </c>
      <c r="J66" s="216">
        <v>0.3</v>
      </c>
      <c r="K66" s="216">
        <v>0</v>
      </c>
      <c r="L66" s="216">
        <v>0.08</v>
      </c>
      <c r="M66" s="216">
        <v>0.02</v>
      </c>
      <c r="N66" s="216">
        <v>0.05</v>
      </c>
      <c r="O66" s="216">
        <v>0.05</v>
      </c>
      <c r="P66" s="216">
        <v>0.08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3.27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3.33</v>
      </c>
      <c r="H67" s="216">
        <v>0</v>
      </c>
      <c r="I67" s="216">
        <v>4.07</v>
      </c>
      <c r="J67" s="216">
        <v>0.3</v>
      </c>
      <c r="K67" s="216">
        <v>0</v>
      </c>
      <c r="L67" s="216">
        <v>0.08</v>
      </c>
      <c r="M67" s="216">
        <v>0.02</v>
      </c>
      <c r="N67" s="216">
        <v>0.05</v>
      </c>
      <c r="O67" s="216">
        <v>0.05</v>
      </c>
      <c r="P67" s="216">
        <v>0.08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3.27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3.33</v>
      </c>
      <c r="H68" s="216">
        <v>0</v>
      </c>
      <c r="I68" s="216">
        <v>4.07</v>
      </c>
      <c r="J68" s="216">
        <v>0.3</v>
      </c>
      <c r="K68" s="216">
        <v>0</v>
      </c>
      <c r="L68" s="216">
        <v>0.08</v>
      </c>
      <c r="M68" s="216">
        <v>0.02</v>
      </c>
      <c r="N68" s="216">
        <v>0.05</v>
      </c>
      <c r="O68" s="216">
        <v>0.05</v>
      </c>
      <c r="P68" s="216">
        <v>0.08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3.27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3.33</v>
      </c>
      <c r="H69" s="216">
        <v>0</v>
      </c>
      <c r="I69" s="216">
        <v>4.07</v>
      </c>
      <c r="J69" s="216">
        <v>0.3</v>
      </c>
      <c r="K69" s="216">
        <v>0</v>
      </c>
      <c r="L69" s="216">
        <v>0.08</v>
      </c>
      <c r="M69" s="216">
        <v>0.02</v>
      </c>
      <c r="N69" s="216">
        <v>0.05</v>
      </c>
      <c r="O69" s="216">
        <v>0.05</v>
      </c>
      <c r="P69" s="216">
        <v>0.08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3.27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3.33</v>
      </c>
      <c r="H70" s="216">
        <v>0</v>
      </c>
      <c r="I70" s="216">
        <v>4.07</v>
      </c>
      <c r="J70" s="216">
        <v>0.3</v>
      </c>
      <c r="K70" s="216">
        <v>0</v>
      </c>
      <c r="L70" s="216">
        <v>0.15</v>
      </c>
      <c r="M70" s="216">
        <v>0.02</v>
      </c>
      <c r="N70" s="216">
        <v>0.05</v>
      </c>
      <c r="O70" s="216">
        <v>0.05</v>
      </c>
      <c r="P70" s="216">
        <v>0.08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3.27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3.33</v>
      </c>
      <c r="H71" s="216">
        <v>0</v>
      </c>
      <c r="I71" s="216">
        <v>4.07</v>
      </c>
      <c r="J71" s="216">
        <v>0.3</v>
      </c>
      <c r="K71" s="216">
        <v>0</v>
      </c>
      <c r="L71" s="216">
        <v>0.15</v>
      </c>
      <c r="M71" s="216">
        <v>0.02</v>
      </c>
      <c r="N71" s="216">
        <v>0.05</v>
      </c>
      <c r="O71" s="216">
        <v>0.05</v>
      </c>
      <c r="P71" s="216">
        <v>0.08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3.27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3.33</v>
      </c>
      <c r="H72" s="216">
        <v>0</v>
      </c>
      <c r="I72" s="216">
        <v>4.07</v>
      </c>
      <c r="J72" s="216">
        <v>0.3</v>
      </c>
      <c r="K72" s="216">
        <v>0</v>
      </c>
      <c r="L72" s="216">
        <v>0.15</v>
      </c>
      <c r="M72" s="216">
        <v>0.02</v>
      </c>
      <c r="N72" s="216">
        <v>0.05</v>
      </c>
      <c r="O72" s="216">
        <v>0.05</v>
      </c>
      <c r="P72" s="216">
        <v>0.08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3.27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3.33</v>
      </c>
      <c r="H73" s="216">
        <v>0</v>
      </c>
      <c r="I73" s="216">
        <v>4.07</v>
      </c>
      <c r="J73" s="216">
        <v>0.3</v>
      </c>
      <c r="K73" s="216">
        <v>0.05</v>
      </c>
      <c r="L73" s="216">
        <v>0.15</v>
      </c>
      <c r="M73" s="216">
        <v>0.02</v>
      </c>
      <c r="N73" s="216">
        <v>0.05</v>
      </c>
      <c r="O73" s="216">
        <v>0.05</v>
      </c>
      <c r="P73" s="216">
        <v>0.08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3.27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3.33</v>
      </c>
      <c r="H74" s="216">
        <v>0</v>
      </c>
      <c r="I74" s="216">
        <v>4.07</v>
      </c>
      <c r="J74" s="216">
        <v>0.3</v>
      </c>
      <c r="K74" s="216">
        <v>0.05</v>
      </c>
      <c r="L74" s="216">
        <v>0.14000000000000001</v>
      </c>
      <c r="M74" s="216">
        <v>0.02</v>
      </c>
      <c r="N74" s="216">
        <v>0.05</v>
      </c>
      <c r="O74" s="216">
        <v>0.05</v>
      </c>
      <c r="P74" s="216">
        <v>0.08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3.27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3.33</v>
      </c>
      <c r="H75" s="216">
        <v>0</v>
      </c>
      <c r="I75" s="216">
        <v>4.07</v>
      </c>
      <c r="J75" s="216">
        <v>0.3</v>
      </c>
      <c r="K75" s="216">
        <v>0.05</v>
      </c>
      <c r="L75" s="216">
        <v>0.14000000000000001</v>
      </c>
      <c r="M75" s="216">
        <v>0.02</v>
      </c>
      <c r="N75" s="216">
        <v>0.05</v>
      </c>
      <c r="O75" s="216">
        <v>0.05</v>
      </c>
      <c r="P75" s="216">
        <v>0.08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3.27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3.33</v>
      </c>
      <c r="H76" s="216">
        <v>0</v>
      </c>
      <c r="I76" s="216">
        <v>4.07</v>
      </c>
      <c r="J76" s="216">
        <v>0.3</v>
      </c>
      <c r="K76" s="216">
        <v>0.05</v>
      </c>
      <c r="L76" s="216">
        <v>0.15</v>
      </c>
      <c r="M76" s="216">
        <v>0.02</v>
      </c>
      <c r="N76" s="216">
        <v>0.05</v>
      </c>
      <c r="O76" s="216">
        <v>0.05</v>
      </c>
      <c r="P76" s="216">
        <v>0.08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3.27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3.33</v>
      </c>
      <c r="H77" s="216">
        <v>0</v>
      </c>
      <c r="I77" s="216">
        <v>4.07</v>
      </c>
      <c r="J77" s="216">
        <v>0.3</v>
      </c>
      <c r="K77" s="216">
        <v>0.05</v>
      </c>
      <c r="L77" s="216">
        <v>0.15</v>
      </c>
      <c r="M77" s="216">
        <v>0.02</v>
      </c>
      <c r="N77" s="216">
        <v>0.05</v>
      </c>
      <c r="O77" s="216">
        <v>0.05</v>
      </c>
      <c r="P77" s="216">
        <v>0.08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3.27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3.33</v>
      </c>
      <c r="H78" s="216">
        <v>0</v>
      </c>
      <c r="I78" s="216">
        <v>4.07</v>
      </c>
      <c r="J78" s="216">
        <v>0.3</v>
      </c>
      <c r="K78" s="216">
        <v>0.05</v>
      </c>
      <c r="L78" s="216">
        <v>0.15</v>
      </c>
      <c r="M78" s="216">
        <v>0.02</v>
      </c>
      <c r="N78" s="216">
        <v>0.05</v>
      </c>
      <c r="O78" s="216">
        <v>0.05</v>
      </c>
      <c r="P78" s="216">
        <v>0.08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3.27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3.33</v>
      </c>
      <c r="H79" s="216">
        <v>0</v>
      </c>
      <c r="I79" s="216">
        <v>4.07</v>
      </c>
      <c r="J79" s="216">
        <v>0.3</v>
      </c>
      <c r="K79" s="216">
        <v>0.05</v>
      </c>
      <c r="L79" s="216">
        <v>0.15</v>
      </c>
      <c r="M79" s="216">
        <v>0.02</v>
      </c>
      <c r="N79" s="216">
        <v>0.05</v>
      </c>
      <c r="O79" s="216">
        <v>0.05</v>
      </c>
      <c r="P79" s="216">
        <v>0.08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1.27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3.33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0.02</v>
      </c>
      <c r="N80" s="216">
        <v>0.05</v>
      </c>
      <c r="O80" s="216">
        <v>0.05</v>
      </c>
      <c r="P80" s="216">
        <v>0.08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1.27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3.33</v>
      </c>
      <c r="H81" s="216">
        <v>0</v>
      </c>
      <c r="I81" s="216">
        <v>4.07</v>
      </c>
      <c r="J81" s="216">
        <v>0.3</v>
      </c>
      <c r="K81" s="216">
        <v>0.05</v>
      </c>
      <c r="L81" s="216">
        <v>0.15</v>
      </c>
      <c r="M81" s="216">
        <v>0.02</v>
      </c>
      <c r="N81" s="216">
        <v>0.05</v>
      </c>
      <c r="O81" s="216">
        <v>0.05</v>
      </c>
      <c r="P81" s="216">
        <v>0.08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0.67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1.27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3.33</v>
      </c>
      <c r="H82" s="216">
        <v>0</v>
      </c>
      <c r="I82" s="216">
        <v>4.07</v>
      </c>
      <c r="J82" s="216">
        <v>0.3</v>
      </c>
      <c r="K82" s="216">
        <v>0.05</v>
      </c>
      <c r="L82" s="216">
        <v>0.15</v>
      </c>
      <c r="M82" s="216">
        <v>0.02</v>
      </c>
      <c r="N82" s="216">
        <v>0.05</v>
      </c>
      <c r="O82" s="216">
        <v>0.05</v>
      </c>
      <c r="P82" s="216">
        <v>0.08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0.67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1.27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3.33</v>
      </c>
      <c r="H83" s="216">
        <v>0</v>
      </c>
      <c r="I83" s="216">
        <v>4.1900000000000004</v>
      </c>
      <c r="J83" s="216">
        <v>0.3</v>
      </c>
      <c r="K83" s="216">
        <v>0.05</v>
      </c>
      <c r="L83" s="216">
        <v>0.15</v>
      </c>
      <c r="M83" s="216">
        <v>0.02</v>
      </c>
      <c r="N83" s="216">
        <v>0.05</v>
      </c>
      <c r="O83" s="216">
        <v>0.05</v>
      </c>
      <c r="P83" s="216">
        <v>0.08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3.33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0.15</v>
      </c>
      <c r="M84" s="216">
        <v>0.02</v>
      </c>
      <c r="N84" s="216">
        <v>0.05</v>
      </c>
      <c r="O84" s="216">
        <v>0.05</v>
      </c>
      <c r="P84" s="216">
        <v>0.08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3.33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0.15</v>
      </c>
      <c r="M85" s="216">
        <v>0.02</v>
      </c>
      <c r="N85" s="216">
        <v>0.05</v>
      </c>
      <c r="O85" s="216">
        <v>0.05</v>
      </c>
      <c r="P85" s="216">
        <v>0.08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3.33</v>
      </c>
      <c r="H86" s="216">
        <v>0</v>
      </c>
      <c r="I86" s="216">
        <v>4.1900000000000004</v>
      </c>
      <c r="J86" s="216">
        <v>0.3</v>
      </c>
      <c r="K86" s="216">
        <v>0.02</v>
      </c>
      <c r="L86" s="216">
        <v>0.15</v>
      </c>
      <c r="M86" s="216">
        <v>0.02</v>
      </c>
      <c r="N86" s="216">
        <v>0.05</v>
      </c>
      <c r="O86" s="216">
        <v>0.05</v>
      </c>
      <c r="P86" s="216">
        <v>0.08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1.35</v>
      </c>
      <c r="D87" s="216">
        <v>0.18</v>
      </c>
      <c r="E87" s="216">
        <v>0</v>
      </c>
      <c r="F87" s="216">
        <v>0</v>
      </c>
      <c r="G87" s="216">
        <v>3.33</v>
      </c>
      <c r="H87" s="216">
        <v>0</v>
      </c>
      <c r="I87" s="216">
        <v>4.1900000000000004</v>
      </c>
      <c r="J87" s="216">
        <v>0.3</v>
      </c>
      <c r="K87" s="216">
        <v>0.02</v>
      </c>
      <c r="L87" s="216">
        <v>0.15</v>
      </c>
      <c r="M87" s="216">
        <v>0.02</v>
      </c>
      <c r="N87" s="216">
        <v>0.05</v>
      </c>
      <c r="O87" s="216">
        <v>0.05</v>
      </c>
      <c r="P87" s="216">
        <v>0.08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1.63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1.35</v>
      </c>
      <c r="D88" s="216">
        <v>0.18</v>
      </c>
      <c r="E88" s="216">
        <v>0</v>
      </c>
      <c r="F88" s="216">
        <v>0</v>
      </c>
      <c r="G88" s="216">
        <v>3.33</v>
      </c>
      <c r="H88" s="216">
        <v>0</v>
      </c>
      <c r="I88" s="216">
        <v>4.1900000000000004</v>
      </c>
      <c r="J88" s="216">
        <v>0.3</v>
      </c>
      <c r="K88" s="216">
        <v>0.02</v>
      </c>
      <c r="L88" s="216">
        <v>0.15</v>
      </c>
      <c r="M88" s="216">
        <v>0.02</v>
      </c>
      <c r="N88" s="216">
        <v>0.05</v>
      </c>
      <c r="O88" s="216">
        <v>0.05</v>
      </c>
      <c r="P88" s="216">
        <v>0.08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1.63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1.35</v>
      </c>
      <c r="D89" s="216">
        <v>0.18</v>
      </c>
      <c r="E89" s="216">
        <v>0</v>
      </c>
      <c r="F89" s="216">
        <v>0</v>
      </c>
      <c r="G89" s="216">
        <v>3.33</v>
      </c>
      <c r="H89" s="216">
        <v>0</v>
      </c>
      <c r="I89" s="216">
        <v>4.1900000000000004</v>
      </c>
      <c r="J89" s="216">
        <v>0.3</v>
      </c>
      <c r="K89" s="216">
        <v>0.02</v>
      </c>
      <c r="L89" s="216">
        <v>0.15</v>
      </c>
      <c r="M89" s="216">
        <v>0.02</v>
      </c>
      <c r="N89" s="216">
        <v>0.05</v>
      </c>
      <c r="O89" s="216">
        <v>0.05</v>
      </c>
      <c r="P89" s="216">
        <v>0.08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1.63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1.35</v>
      </c>
      <c r="D90" s="216">
        <v>0.18</v>
      </c>
      <c r="E90" s="216">
        <v>0</v>
      </c>
      <c r="F90" s="216">
        <v>0</v>
      </c>
      <c r="G90" s="216">
        <v>3.33</v>
      </c>
      <c r="H90" s="216">
        <v>0</v>
      </c>
      <c r="I90" s="216">
        <v>4.1900000000000004</v>
      </c>
      <c r="J90" s="216">
        <v>0.3</v>
      </c>
      <c r="K90" s="216">
        <v>0.02</v>
      </c>
      <c r="L90" s="216">
        <v>0.15</v>
      </c>
      <c r="M90" s="216">
        <v>0.02</v>
      </c>
      <c r="N90" s="216">
        <v>0.05</v>
      </c>
      <c r="O90" s="216">
        <v>0.05</v>
      </c>
      <c r="P90" s="216">
        <v>0.08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1.63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1.35</v>
      </c>
      <c r="D91" s="216">
        <v>0.18</v>
      </c>
      <c r="E91" s="216">
        <v>0</v>
      </c>
      <c r="F91" s="216">
        <v>0</v>
      </c>
      <c r="G91" s="216">
        <v>3.33</v>
      </c>
      <c r="H91" s="216">
        <v>0</v>
      </c>
      <c r="I91" s="216">
        <v>4.26</v>
      </c>
      <c r="J91" s="216">
        <v>0.3</v>
      </c>
      <c r="K91" s="216">
        <v>0.02</v>
      </c>
      <c r="L91" s="216">
        <v>0.15</v>
      </c>
      <c r="M91" s="216">
        <v>0.02</v>
      </c>
      <c r="N91" s="216">
        <v>0.05</v>
      </c>
      <c r="O91" s="216">
        <v>0.05</v>
      </c>
      <c r="P91" s="216">
        <v>0.08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1.35</v>
      </c>
      <c r="D92" s="216">
        <v>0.18</v>
      </c>
      <c r="E92" s="216">
        <v>0</v>
      </c>
      <c r="F92" s="216">
        <v>0</v>
      </c>
      <c r="G92" s="216">
        <v>3.33</v>
      </c>
      <c r="H92" s="216">
        <v>0</v>
      </c>
      <c r="I92" s="216">
        <v>4.26</v>
      </c>
      <c r="J92" s="216">
        <v>0.3</v>
      </c>
      <c r="K92" s="216">
        <v>0.02</v>
      </c>
      <c r="L92" s="216">
        <v>0.15</v>
      </c>
      <c r="M92" s="216">
        <v>0.02</v>
      </c>
      <c r="N92" s="216">
        <v>0.05</v>
      </c>
      <c r="O92" s="216">
        <v>0.05</v>
      </c>
      <c r="P92" s="216">
        <v>0.08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1.35</v>
      </c>
      <c r="D93" s="216">
        <v>0.18</v>
      </c>
      <c r="E93" s="216">
        <v>0</v>
      </c>
      <c r="F93" s="216">
        <v>0</v>
      </c>
      <c r="G93" s="216">
        <v>3.33</v>
      </c>
      <c r="H93" s="216">
        <v>0</v>
      </c>
      <c r="I93" s="216">
        <v>4.26</v>
      </c>
      <c r="J93" s="216">
        <v>0.3</v>
      </c>
      <c r="K93" s="216">
        <v>0</v>
      </c>
      <c r="L93" s="216">
        <v>0.15</v>
      </c>
      <c r="M93" s="216">
        <v>0.02</v>
      </c>
      <c r="N93" s="216">
        <v>0.05</v>
      </c>
      <c r="O93" s="216">
        <v>0.05</v>
      </c>
      <c r="P93" s="216">
        <v>0.08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1.35</v>
      </c>
      <c r="D94" s="216">
        <v>0.18</v>
      </c>
      <c r="E94" s="216">
        <v>0</v>
      </c>
      <c r="F94" s="216">
        <v>0</v>
      </c>
      <c r="G94" s="216">
        <v>3.33</v>
      </c>
      <c r="H94" s="216">
        <v>0</v>
      </c>
      <c r="I94" s="216">
        <v>4.26</v>
      </c>
      <c r="J94" s="216">
        <v>0.3</v>
      </c>
      <c r="K94" s="216">
        <v>0</v>
      </c>
      <c r="L94" s="216">
        <v>0.15</v>
      </c>
      <c r="M94" s="216">
        <v>0.02</v>
      </c>
      <c r="N94" s="216">
        <v>0.05</v>
      </c>
      <c r="O94" s="216">
        <v>0.05</v>
      </c>
      <c r="P94" s="216">
        <v>0.08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1.35</v>
      </c>
      <c r="D95" s="216">
        <v>0.18</v>
      </c>
      <c r="E95" s="216">
        <v>0</v>
      </c>
      <c r="F95" s="216">
        <v>0</v>
      </c>
      <c r="G95" s="216">
        <v>3.33</v>
      </c>
      <c r="H95" s="216">
        <v>0</v>
      </c>
      <c r="I95" s="216">
        <v>4.26</v>
      </c>
      <c r="J95" s="216">
        <v>0.3</v>
      </c>
      <c r="K95" s="216">
        <v>0.02</v>
      </c>
      <c r="L95" s="216">
        <v>0.15</v>
      </c>
      <c r="M95" s="216">
        <v>0.02</v>
      </c>
      <c r="N95" s="216">
        <v>0.05</v>
      </c>
      <c r="O95" s="216">
        <v>0.05</v>
      </c>
      <c r="P95" s="216">
        <v>0.08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3.88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1.35</v>
      </c>
      <c r="D96" s="216">
        <v>0.18</v>
      </c>
      <c r="E96" s="216">
        <v>0</v>
      </c>
      <c r="F96" s="216">
        <v>0</v>
      </c>
      <c r="G96" s="216">
        <v>3.33</v>
      </c>
      <c r="H96" s="216">
        <v>0</v>
      </c>
      <c r="I96" s="216">
        <v>4.26</v>
      </c>
      <c r="J96" s="216">
        <v>0.3</v>
      </c>
      <c r="K96" s="216">
        <v>0</v>
      </c>
      <c r="L96" s="216">
        <v>0.15</v>
      </c>
      <c r="M96" s="216">
        <v>0.02</v>
      </c>
      <c r="N96" s="216">
        <v>0.05</v>
      </c>
      <c r="O96" s="216">
        <v>0.05</v>
      </c>
      <c r="P96" s="216">
        <v>0.08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3.88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1.35</v>
      </c>
      <c r="D97" s="216">
        <v>0.18</v>
      </c>
      <c r="E97" s="216">
        <v>0</v>
      </c>
      <c r="F97" s="216">
        <v>0</v>
      </c>
      <c r="G97" s="216">
        <v>3.33</v>
      </c>
      <c r="H97" s="216">
        <v>0</v>
      </c>
      <c r="I97" s="216">
        <v>4.26</v>
      </c>
      <c r="J97" s="216">
        <v>0.3</v>
      </c>
      <c r="K97" s="216">
        <v>0</v>
      </c>
      <c r="L97" s="216">
        <v>0.15</v>
      </c>
      <c r="M97" s="216">
        <v>0.02</v>
      </c>
      <c r="N97" s="216">
        <v>0.05</v>
      </c>
      <c r="O97" s="216">
        <v>0.05</v>
      </c>
      <c r="P97" s="216">
        <v>0.08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3.88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1.35</v>
      </c>
      <c r="D98" s="216">
        <v>0.18</v>
      </c>
      <c r="E98" s="216">
        <v>0</v>
      </c>
      <c r="F98" s="216">
        <v>0</v>
      </c>
      <c r="G98" s="216">
        <v>3.33</v>
      </c>
      <c r="H98" s="216">
        <v>0</v>
      </c>
      <c r="I98" s="216">
        <v>4.26</v>
      </c>
      <c r="J98" s="216">
        <v>0.3</v>
      </c>
      <c r="K98" s="216">
        <v>0</v>
      </c>
      <c r="L98" s="216">
        <v>0.15</v>
      </c>
      <c r="M98" s="216">
        <v>0.02</v>
      </c>
      <c r="N98" s="216">
        <v>0.05</v>
      </c>
      <c r="O98" s="216">
        <v>0.05</v>
      </c>
      <c r="P98" s="216">
        <v>0.08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3.88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3.2399999999999943E-2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8.0400000000000055E-2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4.2825000000000007E-3</v>
      </c>
      <c r="L99">
        <f t="shared" si="0"/>
        <v>2.8200000000000031E-3</v>
      </c>
      <c r="M99">
        <f t="shared" si="0"/>
        <v>7.6000000000000048E-4</v>
      </c>
      <c r="N99">
        <f t="shared" si="0"/>
        <v>1.1999999999999977E-3</v>
      </c>
      <c r="O99">
        <f t="shared" si="0"/>
        <v>1.1999999999999977E-3</v>
      </c>
      <c r="P99">
        <f t="shared" si="0"/>
        <v>1.9200000000000013E-3</v>
      </c>
      <c r="Q99">
        <f t="shared" si="0"/>
        <v>4.0849999999999975E-3</v>
      </c>
      <c r="R99">
        <f t="shared" si="0"/>
        <v>3.7000000000000021E-4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5.2000000000000006E-4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7.921499999999998E-2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19.329999999999998</v>
      </c>
      <c r="H3" s="216">
        <v>0</v>
      </c>
      <c r="I3" s="216">
        <v>24.89</v>
      </c>
      <c r="J3" s="216">
        <v>2.02</v>
      </c>
      <c r="K3" s="216">
        <v>0.15</v>
      </c>
      <c r="L3" s="216">
        <v>20.53</v>
      </c>
      <c r="M3" s="216">
        <v>1</v>
      </c>
      <c r="N3" s="216">
        <v>1.29</v>
      </c>
      <c r="O3" s="216">
        <v>0</v>
      </c>
      <c r="P3" s="216">
        <v>1.37</v>
      </c>
      <c r="Q3" s="216">
        <v>0.24</v>
      </c>
      <c r="R3" s="216">
        <v>0.46</v>
      </c>
      <c r="S3" s="216">
        <v>0.28999999999999998</v>
      </c>
      <c r="T3" s="216">
        <v>0</v>
      </c>
      <c r="U3" s="216">
        <v>3.8</v>
      </c>
      <c r="V3" s="216">
        <v>0.23</v>
      </c>
      <c r="W3" s="216">
        <v>0.45</v>
      </c>
      <c r="X3" s="216">
        <v>1.61</v>
      </c>
      <c r="Y3" s="216">
        <v>0</v>
      </c>
      <c r="Z3" s="216">
        <v>1.38</v>
      </c>
      <c r="AA3" s="216">
        <v>0.86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19.329999999999998</v>
      </c>
      <c r="H4" s="216">
        <v>0</v>
      </c>
      <c r="I4" s="216">
        <v>24.89</v>
      </c>
      <c r="J4" s="216">
        <v>2.02</v>
      </c>
      <c r="K4" s="216">
        <v>0.15</v>
      </c>
      <c r="L4" s="216">
        <v>20.53</v>
      </c>
      <c r="M4" s="216">
        <v>1</v>
      </c>
      <c r="N4" s="216">
        <v>1.29</v>
      </c>
      <c r="O4" s="216">
        <v>0</v>
      </c>
      <c r="P4" s="216">
        <v>1.37</v>
      </c>
      <c r="Q4" s="216">
        <v>0.24</v>
      </c>
      <c r="R4" s="216">
        <v>0.46</v>
      </c>
      <c r="S4" s="216">
        <v>0.28999999999999998</v>
      </c>
      <c r="T4" s="216">
        <v>0</v>
      </c>
      <c r="U4" s="216">
        <v>3.8</v>
      </c>
      <c r="V4" s="216">
        <v>0.23</v>
      </c>
      <c r="W4" s="216">
        <v>0.45</v>
      </c>
      <c r="X4" s="216">
        <v>1.61</v>
      </c>
      <c r="Y4" s="216">
        <v>0</v>
      </c>
      <c r="Z4" s="216">
        <v>1.38</v>
      </c>
      <c r="AA4" s="216">
        <v>0.86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19.329999999999998</v>
      </c>
      <c r="H5" s="216">
        <v>0</v>
      </c>
      <c r="I5" s="216">
        <v>24.89</v>
      </c>
      <c r="J5" s="216">
        <v>2.02</v>
      </c>
      <c r="K5" s="216">
        <v>9.4</v>
      </c>
      <c r="L5" s="216">
        <v>96.24</v>
      </c>
      <c r="M5" s="216">
        <v>1</v>
      </c>
      <c r="N5" s="216">
        <v>1.29</v>
      </c>
      <c r="O5" s="216">
        <v>0</v>
      </c>
      <c r="P5" s="216">
        <v>1.37</v>
      </c>
      <c r="Q5" s="216">
        <v>3.7</v>
      </c>
      <c r="R5" s="216">
        <v>0.46</v>
      </c>
      <c r="S5" s="216">
        <v>5.2</v>
      </c>
      <c r="T5" s="216">
        <v>0</v>
      </c>
      <c r="U5" s="216">
        <v>3.8</v>
      </c>
      <c r="V5" s="216">
        <v>0.23</v>
      </c>
      <c r="W5" s="216">
        <v>0.45</v>
      </c>
      <c r="X5" s="216">
        <v>1.61</v>
      </c>
      <c r="Y5" s="216">
        <v>0</v>
      </c>
      <c r="Z5" s="216">
        <v>1.38</v>
      </c>
      <c r="AA5" s="216">
        <v>1.36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12.13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19.329999999999998</v>
      </c>
      <c r="H6" s="216">
        <v>0</v>
      </c>
      <c r="I6" s="216">
        <v>24.89</v>
      </c>
      <c r="J6" s="216">
        <v>2.02</v>
      </c>
      <c r="K6" s="216">
        <v>9.4</v>
      </c>
      <c r="L6" s="216">
        <v>96.24</v>
      </c>
      <c r="M6" s="216">
        <v>1</v>
      </c>
      <c r="N6" s="216">
        <v>1.29</v>
      </c>
      <c r="O6" s="216">
        <v>0</v>
      </c>
      <c r="P6" s="216">
        <v>1.37</v>
      </c>
      <c r="Q6" s="216">
        <v>3.7</v>
      </c>
      <c r="R6" s="216">
        <v>0.46</v>
      </c>
      <c r="S6" s="216">
        <v>5.2</v>
      </c>
      <c r="T6" s="216">
        <v>0</v>
      </c>
      <c r="U6" s="216">
        <v>3.8</v>
      </c>
      <c r="V6" s="216">
        <v>0.23</v>
      </c>
      <c r="W6" s="216">
        <v>0.46</v>
      </c>
      <c r="X6" s="216">
        <v>1.61</v>
      </c>
      <c r="Y6" s="216">
        <v>0</v>
      </c>
      <c r="Z6" s="216">
        <v>1.38</v>
      </c>
      <c r="AA6" s="216">
        <v>1.36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12.13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19.329999999999998</v>
      </c>
      <c r="H7" s="216">
        <v>0</v>
      </c>
      <c r="I7" s="216">
        <v>24.89</v>
      </c>
      <c r="J7" s="216">
        <v>2.02</v>
      </c>
      <c r="K7" s="216">
        <v>9.4</v>
      </c>
      <c r="L7" s="216">
        <v>192.69</v>
      </c>
      <c r="M7" s="216">
        <v>1</v>
      </c>
      <c r="N7" s="216">
        <v>1.29</v>
      </c>
      <c r="O7" s="216">
        <v>0</v>
      </c>
      <c r="P7" s="216">
        <v>1.37</v>
      </c>
      <c r="Q7" s="216">
        <v>2.84</v>
      </c>
      <c r="R7" s="216">
        <v>9.15</v>
      </c>
      <c r="S7" s="216">
        <v>5.09</v>
      </c>
      <c r="T7" s="216">
        <v>0</v>
      </c>
      <c r="U7" s="216">
        <v>3.8</v>
      </c>
      <c r="V7" s="216">
        <v>6.36</v>
      </c>
      <c r="W7" s="216">
        <v>10.83</v>
      </c>
      <c r="X7" s="216">
        <v>1.61</v>
      </c>
      <c r="Y7" s="216">
        <v>0</v>
      </c>
      <c r="Z7" s="216">
        <v>1.38</v>
      </c>
      <c r="AA7" s="216">
        <v>16.489999999999998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12.13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19.329999999999998</v>
      </c>
      <c r="H8" s="216">
        <v>0</v>
      </c>
      <c r="I8" s="216">
        <v>24.89</v>
      </c>
      <c r="J8" s="216">
        <v>2.02</v>
      </c>
      <c r="K8" s="216">
        <v>9.4</v>
      </c>
      <c r="L8" s="216">
        <v>271.77999999999997</v>
      </c>
      <c r="M8" s="216">
        <v>1</v>
      </c>
      <c r="N8" s="216">
        <v>1.29</v>
      </c>
      <c r="O8" s="216">
        <v>0</v>
      </c>
      <c r="P8" s="216">
        <v>1.37</v>
      </c>
      <c r="Q8" s="216">
        <v>1.66</v>
      </c>
      <c r="R8" s="216">
        <v>9.15</v>
      </c>
      <c r="S8" s="216">
        <v>5.09</v>
      </c>
      <c r="T8" s="216">
        <v>0</v>
      </c>
      <c r="U8" s="216">
        <v>3.8</v>
      </c>
      <c r="V8" s="216">
        <v>6.36</v>
      </c>
      <c r="W8" s="216">
        <v>10.83</v>
      </c>
      <c r="X8" s="216">
        <v>1.61</v>
      </c>
      <c r="Y8" s="216">
        <v>0</v>
      </c>
      <c r="Z8" s="216">
        <v>1.38</v>
      </c>
      <c r="AA8" s="216">
        <v>16.489999999999998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12.13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19.329999999999998</v>
      </c>
      <c r="H9" s="216">
        <v>0</v>
      </c>
      <c r="I9" s="216">
        <v>24.89</v>
      </c>
      <c r="J9" s="216">
        <v>2.02</v>
      </c>
      <c r="K9" s="216">
        <v>9.4</v>
      </c>
      <c r="L9" s="216">
        <v>271.77999999999997</v>
      </c>
      <c r="M9" s="216">
        <v>1</v>
      </c>
      <c r="N9" s="216">
        <v>1.29</v>
      </c>
      <c r="O9" s="216">
        <v>0</v>
      </c>
      <c r="P9" s="216">
        <v>1.37</v>
      </c>
      <c r="Q9" s="216">
        <v>0.46</v>
      </c>
      <c r="R9" s="216">
        <v>9.15</v>
      </c>
      <c r="S9" s="216">
        <v>5.09</v>
      </c>
      <c r="T9" s="216">
        <v>0</v>
      </c>
      <c r="U9" s="216">
        <v>3.8</v>
      </c>
      <c r="V9" s="216">
        <v>6.36</v>
      </c>
      <c r="W9" s="216">
        <v>10.83</v>
      </c>
      <c r="X9" s="216">
        <v>1.61</v>
      </c>
      <c r="Y9" s="216">
        <v>0</v>
      </c>
      <c r="Z9" s="216">
        <v>1.38</v>
      </c>
      <c r="AA9" s="216">
        <v>16.489999999999998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12.13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19.329999999999998</v>
      </c>
      <c r="H10" s="216">
        <v>0</v>
      </c>
      <c r="I10" s="216">
        <v>24.89</v>
      </c>
      <c r="J10" s="216">
        <v>2.02</v>
      </c>
      <c r="K10" s="216">
        <v>9.4</v>
      </c>
      <c r="L10" s="216">
        <v>271.77999999999997</v>
      </c>
      <c r="M10" s="216">
        <v>1</v>
      </c>
      <c r="N10" s="216">
        <v>1.29</v>
      </c>
      <c r="O10" s="216">
        <v>0</v>
      </c>
      <c r="P10" s="216">
        <v>1.37</v>
      </c>
      <c r="Q10" s="216">
        <v>0</v>
      </c>
      <c r="R10" s="216">
        <v>9.15</v>
      </c>
      <c r="S10" s="216">
        <v>5.09</v>
      </c>
      <c r="T10" s="216">
        <v>0</v>
      </c>
      <c r="U10" s="216">
        <v>3.8</v>
      </c>
      <c r="V10" s="216">
        <v>6.36</v>
      </c>
      <c r="W10" s="216">
        <v>10.83</v>
      </c>
      <c r="X10" s="216">
        <v>1.61</v>
      </c>
      <c r="Y10" s="216">
        <v>0</v>
      </c>
      <c r="Z10" s="216">
        <v>1.38</v>
      </c>
      <c r="AA10" s="216">
        <v>16.489999999999998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12.13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19.329999999999998</v>
      </c>
      <c r="H11" s="216">
        <v>0</v>
      </c>
      <c r="I11" s="216">
        <v>24.89</v>
      </c>
      <c r="J11" s="216">
        <v>2.02</v>
      </c>
      <c r="K11" s="216">
        <v>4.46</v>
      </c>
      <c r="L11" s="216">
        <v>271.77999999999997</v>
      </c>
      <c r="M11" s="216">
        <v>1</v>
      </c>
      <c r="N11" s="216">
        <v>1.29</v>
      </c>
      <c r="O11" s="216">
        <v>0</v>
      </c>
      <c r="P11" s="216">
        <v>1.37</v>
      </c>
      <c r="Q11" s="216">
        <v>7.0000000000000007E-2</v>
      </c>
      <c r="R11" s="216">
        <v>9.15</v>
      </c>
      <c r="S11" s="216">
        <v>4.12</v>
      </c>
      <c r="T11" s="216">
        <v>0</v>
      </c>
      <c r="U11" s="216">
        <v>3.8</v>
      </c>
      <c r="V11" s="216">
        <v>6.36</v>
      </c>
      <c r="W11" s="216">
        <v>10.83</v>
      </c>
      <c r="X11" s="216">
        <v>1.61</v>
      </c>
      <c r="Y11" s="216">
        <v>0</v>
      </c>
      <c r="Z11" s="216">
        <v>1.37</v>
      </c>
      <c r="AA11" s="216">
        <v>16.489999999999998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12.13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19.329999999999998</v>
      </c>
      <c r="H12" s="216">
        <v>0</v>
      </c>
      <c r="I12" s="216">
        <v>24.89</v>
      </c>
      <c r="J12" s="216">
        <v>2.02</v>
      </c>
      <c r="K12" s="216">
        <v>4.46</v>
      </c>
      <c r="L12" s="216">
        <v>271.77999999999997</v>
      </c>
      <c r="M12" s="216">
        <v>1</v>
      </c>
      <c r="N12" s="216">
        <v>1.29</v>
      </c>
      <c r="O12" s="216">
        <v>0</v>
      </c>
      <c r="P12" s="216">
        <v>1.37</v>
      </c>
      <c r="Q12" s="216">
        <v>0.03</v>
      </c>
      <c r="R12" s="216">
        <v>9.15</v>
      </c>
      <c r="S12" s="216">
        <v>4.12</v>
      </c>
      <c r="T12" s="216">
        <v>0</v>
      </c>
      <c r="U12" s="216">
        <v>3.8</v>
      </c>
      <c r="V12" s="216">
        <v>6.36</v>
      </c>
      <c r="W12" s="216">
        <v>10.83</v>
      </c>
      <c r="X12" s="216">
        <v>1.61</v>
      </c>
      <c r="Y12" s="216">
        <v>0</v>
      </c>
      <c r="Z12" s="216">
        <v>1.37</v>
      </c>
      <c r="AA12" s="216">
        <v>16.489999999999998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12.13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19.329999999999998</v>
      </c>
      <c r="H13" s="216">
        <v>0</v>
      </c>
      <c r="I13" s="216">
        <v>24.89</v>
      </c>
      <c r="J13" s="216">
        <v>2.02</v>
      </c>
      <c r="K13" s="216">
        <v>4.47</v>
      </c>
      <c r="L13" s="216">
        <v>271.77999999999997</v>
      </c>
      <c r="M13" s="216">
        <v>1</v>
      </c>
      <c r="N13" s="216">
        <v>1.29</v>
      </c>
      <c r="O13" s="216">
        <v>0</v>
      </c>
      <c r="P13" s="216">
        <v>1.37</v>
      </c>
      <c r="Q13" s="216">
        <v>6.7</v>
      </c>
      <c r="R13" s="216">
        <v>0.46</v>
      </c>
      <c r="S13" s="216">
        <v>4.3499999999999996</v>
      </c>
      <c r="T13" s="216">
        <v>0</v>
      </c>
      <c r="U13" s="216">
        <v>3.8</v>
      </c>
      <c r="V13" s="216">
        <v>0.23</v>
      </c>
      <c r="W13" s="216">
        <v>0.46</v>
      </c>
      <c r="X13" s="216">
        <v>1.61</v>
      </c>
      <c r="Y13" s="216">
        <v>0</v>
      </c>
      <c r="Z13" s="216">
        <v>1.37</v>
      </c>
      <c r="AA13" s="216">
        <v>16.489999999999998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12.13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19.329999999999998</v>
      </c>
      <c r="H14" s="216">
        <v>0</v>
      </c>
      <c r="I14" s="216">
        <v>24.89</v>
      </c>
      <c r="J14" s="216">
        <v>2.02</v>
      </c>
      <c r="K14" s="216">
        <v>4.47</v>
      </c>
      <c r="L14" s="216">
        <v>271.77999999999997</v>
      </c>
      <c r="M14" s="216">
        <v>1</v>
      </c>
      <c r="N14" s="216">
        <v>1.29</v>
      </c>
      <c r="O14" s="216">
        <v>0</v>
      </c>
      <c r="P14" s="216">
        <v>1.37</v>
      </c>
      <c r="Q14" s="216">
        <v>6.7</v>
      </c>
      <c r="R14" s="216">
        <v>0.46</v>
      </c>
      <c r="S14" s="216">
        <v>4.3499999999999996</v>
      </c>
      <c r="T14" s="216">
        <v>0</v>
      </c>
      <c r="U14" s="216">
        <v>3.8</v>
      </c>
      <c r="V14" s="216">
        <v>0.23</v>
      </c>
      <c r="W14" s="216">
        <v>0.46</v>
      </c>
      <c r="X14" s="216">
        <v>1.61</v>
      </c>
      <c r="Y14" s="216">
        <v>0</v>
      </c>
      <c r="Z14" s="216">
        <v>1.37</v>
      </c>
      <c r="AA14" s="216">
        <v>16.489999999999998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12.13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19.329999999999998</v>
      </c>
      <c r="H15" s="216">
        <v>0</v>
      </c>
      <c r="I15" s="216">
        <v>24.89</v>
      </c>
      <c r="J15" s="216">
        <v>2.02</v>
      </c>
      <c r="K15" s="216">
        <v>4.47</v>
      </c>
      <c r="L15" s="216">
        <v>271.77999999999997</v>
      </c>
      <c r="M15" s="216">
        <v>1</v>
      </c>
      <c r="N15" s="216">
        <v>1.29</v>
      </c>
      <c r="O15" s="216">
        <v>0</v>
      </c>
      <c r="P15" s="216">
        <v>1.37</v>
      </c>
      <c r="Q15" s="216">
        <v>6.7</v>
      </c>
      <c r="R15" s="216">
        <v>0.46</v>
      </c>
      <c r="S15" s="216">
        <v>4.3499999999999996</v>
      </c>
      <c r="T15" s="216">
        <v>0</v>
      </c>
      <c r="U15" s="216">
        <v>3.8</v>
      </c>
      <c r="V15" s="216">
        <v>0.23</v>
      </c>
      <c r="W15" s="216">
        <v>0.46</v>
      </c>
      <c r="X15" s="216">
        <v>1.61</v>
      </c>
      <c r="Y15" s="216">
        <v>0</v>
      </c>
      <c r="Z15" s="216">
        <v>1.37</v>
      </c>
      <c r="AA15" s="216">
        <v>16.489999999999998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12.13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19.329999999999998</v>
      </c>
      <c r="H16" s="216">
        <v>0</v>
      </c>
      <c r="I16" s="216">
        <v>24.89</v>
      </c>
      <c r="J16" s="216">
        <v>2.02</v>
      </c>
      <c r="K16" s="216">
        <v>4.47</v>
      </c>
      <c r="L16" s="216">
        <v>265.47000000000003</v>
      </c>
      <c r="M16" s="216">
        <v>1</v>
      </c>
      <c r="N16" s="216">
        <v>1.29</v>
      </c>
      <c r="O16" s="216">
        <v>0</v>
      </c>
      <c r="P16" s="216">
        <v>1.37</v>
      </c>
      <c r="Q16" s="216">
        <v>6.7</v>
      </c>
      <c r="R16" s="216">
        <v>0.46</v>
      </c>
      <c r="S16" s="216">
        <v>4.3499999999999996</v>
      </c>
      <c r="T16" s="216">
        <v>0</v>
      </c>
      <c r="U16" s="216">
        <v>3.8</v>
      </c>
      <c r="V16" s="216">
        <v>0.23</v>
      </c>
      <c r="W16" s="216">
        <v>0.46</v>
      </c>
      <c r="X16" s="216">
        <v>1.61</v>
      </c>
      <c r="Y16" s="216">
        <v>0</v>
      </c>
      <c r="Z16" s="216">
        <v>1.37</v>
      </c>
      <c r="AA16" s="216">
        <v>16.489999999999998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12.13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19.329999999999998</v>
      </c>
      <c r="H17" s="216">
        <v>0</v>
      </c>
      <c r="I17" s="216">
        <v>24.89</v>
      </c>
      <c r="J17" s="216">
        <v>2.02</v>
      </c>
      <c r="K17" s="216">
        <v>4.46</v>
      </c>
      <c r="L17" s="216">
        <v>265.29000000000002</v>
      </c>
      <c r="M17" s="216">
        <v>1</v>
      </c>
      <c r="N17" s="216">
        <v>1.29</v>
      </c>
      <c r="O17" s="216">
        <v>0</v>
      </c>
      <c r="P17" s="216">
        <v>1.37</v>
      </c>
      <c r="Q17" s="216">
        <v>6.7</v>
      </c>
      <c r="R17" s="216">
        <v>0.21</v>
      </c>
      <c r="S17" s="216">
        <v>4.12</v>
      </c>
      <c r="T17" s="216">
        <v>0</v>
      </c>
      <c r="U17" s="216">
        <v>3.8</v>
      </c>
      <c r="V17" s="216">
        <v>0.23</v>
      </c>
      <c r="W17" s="216">
        <v>0.45</v>
      </c>
      <c r="X17" s="216">
        <v>0</v>
      </c>
      <c r="Y17" s="216">
        <v>0</v>
      </c>
      <c r="Z17" s="216">
        <v>1.37</v>
      </c>
      <c r="AA17" s="216">
        <v>16.489999999999998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12.13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19.329999999999998</v>
      </c>
      <c r="H18" s="216">
        <v>0</v>
      </c>
      <c r="I18" s="216">
        <v>24.89</v>
      </c>
      <c r="J18" s="216">
        <v>2.02</v>
      </c>
      <c r="K18" s="216">
        <v>4.46</v>
      </c>
      <c r="L18" s="216">
        <v>265.29000000000002</v>
      </c>
      <c r="M18" s="216">
        <v>1</v>
      </c>
      <c r="N18" s="216">
        <v>1.29</v>
      </c>
      <c r="O18" s="216">
        <v>0</v>
      </c>
      <c r="P18" s="216">
        <v>1.37</v>
      </c>
      <c r="Q18" s="216">
        <v>6.7</v>
      </c>
      <c r="R18" s="216">
        <v>0.21</v>
      </c>
      <c r="S18" s="216">
        <v>4.12</v>
      </c>
      <c r="T18" s="216">
        <v>0</v>
      </c>
      <c r="U18" s="216">
        <v>3.8</v>
      </c>
      <c r="V18" s="216">
        <v>0.23</v>
      </c>
      <c r="W18" s="216">
        <v>0.45</v>
      </c>
      <c r="X18" s="216">
        <v>0</v>
      </c>
      <c r="Y18" s="216">
        <v>0</v>
      </c>
      <c r="Z18" s="216">
        <v>1.37</v>
      </c>
      <c r="AA18" s="216">
        <v>16.489999999999998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12.13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19.329999999999998</v>
      </c>
      <c r="H19" s="216">
        <v>0</v>
      </c>
      <c r="I19" s="216">
        <v>24.89</v>
      </c>
      <c r="J19" s="216">
        <v>2.02</v>
      </c>
      <c r="K19" s="216">
        <v>4.46</v>
      </c>
      <c r="L19" s="216">
        <v>265.29000000000002</v>
      </c>
      <c r="M19" s="216">
        <v>1</v>
      </c>
      <c r="N19" s="216">
        <v>1.29</v>
      </c>
      <c r="O19" s="216">
        <v>0</v>
      </c>
      <c r="P19" s="216">
        <v>1.37</v>
      </c>
      <c r="Q19" s="216">
        <v>6.7</v>
      </c>
      <c r="R19" s="216">
        <v>0.21</v>
      </c>
      <c r="S19" s="216">
        <v>4.12</v>
      </c>
      <c r="T19" s="216">
        <v>0</v>
      </c>
      <c r="U19" s="216">
        <v>3.8</v>
      </c>
      <c r="V19" s="216">
        <v>0.23</v>
      </c>
      <c r="W19" s="216">
        <v>0.45</v>
      </c>
      <c r="X19" s="216">
        <v>1.61</v>
      </c>
      <c r="Y19" s="216">
        <v>0</v>
      </c>
      <c r="Z19" s="216">
        <v>1.37</v>
      </c>
      <c r="AA19" s="216">
        <v>16.489999999999998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10.89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19.329999999999998</v>
      </c>
      <c r="H20" s="216">
        <v>0</v>
      </c>
      <c r="I20" s="216">
        <v>24.89</v>
      </c>
      <c r="J20" s="216">
        <v>2.02</v>
      </c>
      <c r="K20" s="216">
        <v>4.46</v>
      </c>
      <c r="L20" s="216">
        <v>265.29000000000002</v>
      </c>
      <c r="M20" s="216">
        <v>1</v>
      </c>
      <c r="N20" s="216">
        <v>1.29</v>
      </c>
      <c r="O20" s="216">
        <v>0</v>
      </c>
      <c r="P20" s="216">
        <v>1.37</v>
      </c>
      <c r="Q20" s="216">
        <v>6.7</v>
      </c>
      <c r="R20" s="216">
        <v>0.21</v>
      </c>
      <c r="S20" s="216">
        <v>4.12</v>
      </c>
      <c r="T20" s="216">
        <v>0</v>
      </c>
      <c r="U20" s="216">
        <v>3.8</v>
      </c>
      <c r="V20" s="216">
        <v>0.23</v>
      </c>
      <c r="W20" s="216">
        <v>0.45</v>
      </c>
      <c r="X20" s="216">
        <v>1.61</v>
      </c>
      <c r="Y20" s="216">
        <v>0</v>
      </c>
      <c r="Z20" s="216">
        <v>1.37</v>
      </c>
      <c r="AA20" s="216">
        <v>16.489999999999998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10.89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19.329999999999998</v>
      </c>
      <c r="H21" s="216">
        <v>0</v>
      </c>
      <c r="I21" s="216">
        <v>24.89</v>
      </c>
      <c r="J21" s="216">
        <v>2.02</v>
      </c>
      <c r="K21" s="216">
        <v>4.46</v>
      </c>
      <c r="L21" s="216">
        <v>265.29000000000002</v>
      </c>
      <c r="M21" s="216">
        <v>1</v>
      </c>
      <c r="N21" s="216">
        <v>1.29</v>
      </c>
      <c r="O21" s="216">
        <v>0</v>
      </c>
      <c r="P21" s="216">
        <v>1.37</v>
      </c>
      <c r="Q21" s="216">
        <v>6.7</v>
      </c>
      <c r="R21" s="216">
        <v>0.21</v>
      </c>
      <c r="S21" s="216">
        <v>4.12</v>
      </c>
      <c r="T21" s="216">
        <v>0</v>
      </c>
      <c r="U21" s="216">
        <v>3.8</v>
      </c>
      <c r="V21" s="216">
        <v>0.23</v>
      </c>
      <c r="W21" s="216">
        <v>0.45</v>
      </c>
      <c r="X21" s="216">
        <v>1.61</v>
      </c>
      <c r="Y21" s="216">
        <v>0</v>
      </c>
      <c r="Z21" s="216">
        <v>1.37</v>
      </c>
      <c r="AA21" s="216">
        <v>16.489999999999998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10.89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19.329999999999998</v>
      </c>
      <c r="H22" s="216">
        <v>0</v>
      </c>
      <c r="I22" s="216">
        <v>24.89</v>
      </c>
      <c r="J22" s="216">
        <v>2.02</v>
      </c>
      <c r="K22" s="216">
        <v>4.46</v>
      </c>
      <c r="L22" s="216">
        <v>265.29000000000002</v>
      </c>
      <c r="M22" s="216">
        <v>1</v>
      </c>
      <c r="N22" s="216">
        <v>1.29</v>
      </c>
      <c r="O22" s="216">
        <v>0</v>
      </c>
      <c r="P22" s="216">
        <v>1.37</v>
      </c>
      <c r="Q22" s="216">
        <v>6.7</v>
      </c>
      <c r="R22" s="216">
        <v>0.21</v>
      </c>
      <c r="S22" s="216">
        <v>4.12</v>
      </c>
      <c r="T22" s="216">
        <v>0</v>
      </c>
      <c r="U22" s="216">
        <v>3.8</v>
      </c>
      <c r="V22" s="216">
        <v>0.23</v>
      </c>
      <c r="W22" s="216">
        <v>0.45</v>
      </c>
      <c r="X22" s="216">
        <v>1.61</v>
      </c>
      <c r="Y22" s="216">
        <v>0</v>
      </c>
      <c r="Z22" s="216">
        <v>1.37</v>
      </c>
      <c r="AA22" s="216">
        <v>16.489999999999998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10.89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19.329999999999998</v>
      </c>
      <c r="H23" s="216">
        <v>0</v>
      </c>
      <c r="I23" s="216">
        <v>24.89</v>
      </c>
      <c r="J23" s="216">
        <v>2.02</v>
      </c>
      <c r="K23" s="216">
        <v>7.93</v>
      </c>
      <c r="L23" s="216">
        <v>192.69</v>
      </c>
      <c r="M23" s="216">
        <v>1</v>
      </c>
      <c r="N23" s="216">
        <v>1.29</v>
      </c>
      <c r="O23" s="216">
        <v>0</v>
      </c>
      <c r="P23" s="216">
        <v>1.37</v>
      </c>
      <c r="Q23" s="216">
        <v>6.7</v>
      </c>
      <c r="R23" s="216">
        <v>0.46</v>
      </c>
      <c r="S23" s="216">
        <v>4.7699999999999996</v>
      </c>
      <c r="T23" s="216">
        <v>0</v>
      </c>
      <c r="U23" s="216">
        <v>3.8</v>
      </c>
      <c r="V23" s="216">
        <v>0.23</v>
      </c>
      <c r="W23" s="216">
        <v>0.45</v>
      </c>
      <c r="X23" s="216">
        <v>1.61</v>
      </c>
      <c r="Y23" s="216">
        <v>0</v>
      </c>
      <c r="Z23" s="216">
        <v>1.37</v>
      </c>
      <c r="AA23" s="216">
        <v>16.489999999999998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10.89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19.329999999999998</v>
      </c>
      <c r="H24" s="216">
        <v>0</v>
      </c>
      <c r="I24" s="216">
        <v>24.89</v>
      </c>
      <c r="J24" s="216">
        <v>1.68</v>
      </c>
      <c r="K24" s="216">
        <v>7.95</v>
      </c>
      <c r="L24" s="216">
        <v>96.24</v>
      </c>
      <c r="M24" s="216">
        <v>1</v>
      </c>
      <c r="N24" s="216">
        <v>1.29</v>
      </c>
      <c r="O24" s="216">
        <v>0</v>
      </c>
      <c r="P24" s="216">
        <v>1.37</v>
      </c>
      <c r="Q24" s="216">
        <v>6.7</v>
      </c>
      <c r="R24" s="216">
        <v>0.46</v>
      </c>
      <c r="S24" s="216">
        <v>4.7699999999999996</v>
      </c>
      <c r="T24" s="216">
        <v>0</v>
      </c>
      <c r="U24" s="216">
        <v>3.8</v>
      </c>
      <c r="V24" s="216">
        <v>0.23</v>
      </c>
      <c r="W24" s="216">
        <v>0.45</v>
      </c>
      <c r="X24" s="216">
        <v>1.61</v>
      </c>
      <c r="Y24" s="216">
        <v>0</v>
      </c>
      <c r="Z24" s="216">
        <v>1.37</v>
      </c>
      <c r="AA24" s="216">
        <v>0.86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10.89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19.329999999999998</v>
      </c>
      <c r="H25" s="216">
        <v>0</v>
      </c>
      <c r="I25" s="216">
        <v>24.89</v>
      </c>
      <c r="J25" s="216">
        <v>1.68</v>
      </c>
      <c r="K25" s="216">
        <v>7.93</v>
      </c>
      <c r="L25" s="216">
        <v>20.54</v>
      </c>
      <c r="M25" s="216">
        <v>1</v>
      </c>
      <c r="N25" s="216">
        <v>1.29</v>
      </c>
      <c r="O25" s="216">
        <v>0</v>
      </c>
      <c r="P25" s="216">
        <v>1.37</v>
      </c>
      <c r="Q25" s="216">
        <v>6.7</v>
      </c>
      <c r="R25" s="216">
        <v>0.46</v>
      </c>
      <c r="S25" s="216">
        <v>4.7699999999999996</v>
      </c>
      <c r="T25" s="216">
        <v>0</v>
      </c>
      <c r="U25" s="216">
        <v>3.8</v>
      </c>
      <c r="V25" s="216">
        <v>0.23</v>
      </c>
      <c r="W25" s="216">
        <v>0.45</v>
      </c>
      <c r="X25" s="216">
        <v>1.61</v>
      </c>
      <c r="Y25" s="216">
        <v>0</v>
      </c>
      <c r="Z25" s="216">
        <v>1.37</v>
      </c>
      <c r="AA25" s="216">
        <v>0.86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10.89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19.329999999999998</v>
      </c>
      <c r="H26" s="216">
        <v>0</v>
      </c>
      <c r="I26" s="216">
        <v>24.89</v>
      </c>
      <c r="J26" s="216">
        <v>1.68</v>
      </c>
      <c r="K26" s="216">
        <v>7.95</v>
      </c>
      <c r="L26" s="216">
        <v>20.54</v>
      </c>
      <c r="M26" s="216">
        <v>1</v>
      </c>
      <c r="N26" s="216">
        <v>1.29</v>
      </c>
      <c r="O26" s="216">
        <v>0</v>
      </c>
      <c r="P26" s="216">
        <v>1.37</v>
      </c>
      <c r="Q26" s="216">
        <v>6.7</v>
      </c>
      <c r="R26" s="216">
        <v>0.46</v>
      </c>
      <c r="S26" s="216">
        <v>4.7699999999999996</v>
      </c>
      <c r="T26" s="216">
        <v>0</v>
      </c>
      <c r="U26" s="216">
        <v>3.8</v>
      </c>
      <c r="V26" s="216">
        <v>0.22</v>
      </c>
      <c r="W26" s="216">
        <v>0.46</v>
      </c>
      <c r="X26" s="216">
        <v>1.61</v>
      </c>
      <c r="Y26" s="216">
        <v>0</v>
      </c>
      <c r="Z26" s="216">
        <v>1.37</v>
      </c>
      <c r="AA26" s="216">
        <v>0.86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10.89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19.329999999999998</v>
      </c>
      <c r="H27" s="216">
        <v>0</v>
      </c>
      <c r="I27" s="216">
        <v>22.87</v>
      </c>
      <c r="J27" s="216">
        <v>1.68</v>
      </c>
      <c r="K27" s="216">
        <v>7.93</v>
      </c>
      <c r="L27" s="216">
        <v>96.24</v>
      </c>
      <c r="M27" s="216">
        <v>1</v>
      </c>
      <c r="N27" s="216">
        <v>1.29</v>
      </c>
      <c r="O27" s="216">
        <v>0</v>
      </c>
      <c r="P27" s="216">
        <v>1.37</v>
      </c>
      <c r="Q27" s="216">
        <v>6.7</v>
      </c>
      <c r="R27" s="216">
        <v>9.15</v>
      </c>
      <c r="S27" s="216">
        <v>5.12</v>
      </c>
      <c r="T27" s="216">
        <v>0</v>
      </c>
      <c r="U27" s="216">
        <v>3.7</v>
      </c>
      <c r="V27" s="216">
        <v>6.36</v>
      </c>
      <c r="W27" s="216">
        <v>10.83</v>
      </c>
      <c r="X27" s="216">
        <v>1.61</v>
      </c>
      <c r="Y27" s="216">
        <v>0</v>
      </c>
      <c r="Z27" s="216">
        <v>1.37</v>
      </c>
      <c r="AA27" s="216">
        <v>16.72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10.89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19.329999999999998</v>
      </c>
      <c r="H28" s="216">
        <v>0</v>
      </c>
      <c r="I28" s="216">
        <v>22.87</v>
      </c>
      <c r="J28" s="216">
        <v>1.68</v>
      </c>
      <c r="K28" s="216">
        <v>7.95</v>
      </c>
      <c r="L28" s="216">
        <v>192.69</v>
      </c>
      <c r="M28" s="216">
        <v>1</v>
      </c>
      <c r="N28" s="216">
        <v>1.29</v>
      </c>
      <c r="O28" s="216">
        <v>0</v>
      </c>
      <c r="P28" s="216">
        <v>1.37</v>
      </c>
      <c r="Q28" s="216">
        <v>6.7</v>
      </c>
      <c r="R28" s="216">
        <v>9.15</v>
      </c>
      <c r="S28" s="216">
        <v>5.12</v>
      </c>
      <c r="T28" s="216">
        <v>0</v>
      </c>
      <c r="U28" s="216">
        <v>3.62</v>
      </c>
      <c r="V28" s="216">
        <v>6.36</v>
      </c>
      <c r="W28" s="216">
        <v>10.83</v>
      </c>
      <c r="X28" s="216">
        <v>1.61</v>
      </c>
      <c r="Y28" s="216">
        <v>0</v>
      </c>
      <c r="Z28" s="216">
        <v>1.37</v>
      </c>
      <c r="AA28" s="216">
        <v>16.72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10.89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19.329999999999998</v>
      </c>
      <c r="H29" s="216">
        <v>0</v>
      </c>
      <c r="I29" s="216">
        <v>22.87</v>
      </c>
      <c r="J29" s="216">
        <v>1.68</v>
      </c>
      <c r="K29" s="216">
        <v>7.93</v>
      </c>
      <c r="L29" s="216">
        <v>269.79000000000002</v>
      </c>
      <c r="M29" s="216">
        <v>1</v>
      </c>
      <c r="N29" s="216">
        <v>1.29</v>
      </c>
      <c r="O29" s="216">
        <v>0</v>
      </c>
      <c r="P29" s="216">
        <v>1.37</v>
      </c>
      <c r="Q29" s="216">
        <v>6.7</v>
      </c>
      <c r="R29" s="216">
        <v>0.46</v>
      </c>
      <c r="S29" s="216">
        <v>5.12</v>
      </c>
      <c r="T29" s="216">
        <v>0</v>
      </c>
      <c r="U29" s="216">
        <v>3.53</v>
      </c>
      <c r="V29" s="216">
        <v>0.22</v>
      </c>
      <c r="W29" s="216">
        <v>2.57</v>
      </c>
      <c r="X29" s="216">
        <v>1.61</v>
      </c>
      <c r="Y29" s="216">
        <v>0</v>
      </c>
      <c r="Z29" s="216">
        <v>1.37</v>
      </c>
      <c r="AA29" s="216">
        <v>0.86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10.89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19.329999999999998</v>
      </c>
      <c r="H30" s="216">
        <v>0</v>
      </c>
      <c r="I30" s="216">
        <v>22.87</v>
      </c>
      <c r="J30" s="216">
        <v>1.68</v>
      </c>
      <c r="K30" s="216">
        <v>7.95</v>
      </c>
      <c r="L30" s="216">
        <v>271.77999999999997</v>
      </c>
      <c r="M30" s="216">
        <v>1</v>
      </c>
      <c r="N30" s="216">
        <v>1.29</v>
      </c>
      <c r="O30" s="216">
        <v>0</v>
      </c>
      <c r="P30" s="216">
        <v>1.37</v>
      </c>
      <c r="Q30" s="216">
        <v>6.7</v>
      </c>
      <c r="R30" s="216">
        <v>0.46</v>
      </c>
      <c r="S30" s="216">
        <v>5.12</v>
      </c>
      <c r="T30" s="216">
        <v>0</v>
      </c>
      <c r="U30" s="216">
        <v>3.45</v>
      </c>
      <c r="V30" s="216">
        <v>0.22</v>
      </c>
      <c r="W30" s="216">
        <v>0.46</v>
      </c>
      <c r="X30" s="216">
        <v>1.61</v>
      </c>
      <c r="Y30" s="216">
        <v>0</v>
      </c>
      <c r="Z30" s="216">
        <v>1.37</v>
      </c>
      <c r="AA30" s="216">
        <v>0.86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10.89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19.329999999999998</v>
      </c>
      <c r="H31" s="216">
        <v>0</v>
      </c>
      <c r="I31" s="216">
        <v>22.87</v>
      </c>
      <c r="J31" s="216">
        <v>1.68</v>
      </c>
      <c r="K31" s="216">
        <v>9.4</v>
      </c>
      <c r="L31" s="216">
        <v>271.77999999999997</v>
      </c>
      <c r="M31" s="216">
        <v>1</v>
      </c>
      <c r="N31" s="216">
        <v>1.29</v>
      </c>
      <c r="O31" s="216">
        <v>0</v>
      </c>
      <c r="P31" s="216">
        <v>1.37</v>
      </c>
      <c r="Q31" s="216">
        <v>6.7</v>
      </c>
      <c r="R31" s="216">
        <v>0.46</v>
      </c>
      <c r="S31" s="216">
        <v>5.19</v>
      </c>
      <c r="T31" s="216">
        <v>0</v>
      </c>
      <c r="U31" s="216">
        <v>3.37</v>
      </c>
      <c r="V31" s="216">
        <v>0.22</v>
      </c>
      <c r="W31" s="216">
        <v>0.46</v>
      </c>
      <c r="X31" s="216">
        <v>1.61</v>
      </c>
      <c r="Y31" s="216">
        <v>0</v>
      </c>
      <c r="Z31" s="216">
        <v>1.37</v>
      </c>
      <c r="AA31" s="216">
        <v>0.86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10.89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19.329999999999998</v>
      </c>
      <c r="H32" s="216">
        <v>0</v>
      </c>
      <c r="I32" s="216">
        <v>22.87</v>
      </c>
      <c r="J32" s="216">
        <v>1.68</v>
      </c>
      <c r="K32" s="216">
        <v>9.4</v>
      </c>
      <c r="L32" s="216">
        <v>271.77999999999997</v>
      </c>
      <c r="M32" s="216">
        <v>1</v>
      </c>
      <c r="N32" s="216">
        <v>1.29</v>
      </c>
      <c r="O32" s="216">
        <v>0</v>
      </c>
      <c r="P32" s="216">
        <v>1.37</v>
      </c>
      <c r="Q32" s="216">
        <v>6.7</v>
      </c>
      <c r="R32" s="216">
        <v>0.46</v>
      </c>
      <c r="S32" s="216">
        <v>5.19</v>
      </c>
      <c r="T32" s="216">
        <v>0</v>
      </c>
      <c r="U32" s="216">
        <v>3.37</v>
      </c>
      <c r="V32" s="216">
        <v>0.22</v>
      </c>
      <c r="W32" s="216">
        <v>0.46</v>
      </c>
      <c r="X32" s="216">
        <v>1.61</v>
      </c>
      <c r="Y32" s="216">
        <v>0</v>
      </c>
      <c r="Z32" s="216">
        <v>1.37</v>
      </c>
      <c r="AA32" s="216">
        <v>0.86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10.89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19.329999999999998</v>
      </c>
      <c r="H33" s="216">
        <v>0</v>
      </c>
      <c r="I33" s="216">
        <v>22.87</v>
      </c>
      <c r="J33" s="216">
        <v>1.68</v>
      </c>
      <c r="K33" s="216">
        <v>9.4</v>
      </c>
      <c r="L33" s="216">
        <v>271.77999999999997</v>
      </c>
      <c r="M33" s="216">
        <v>1</v>
      </c>
      <c r="N33" s="216">
        <v>1.29</v>
      </c>
      <c r="O33" s="216">
        <v>0</v>
      </c>
      <c r="P33" s="216">
        <v>1.37</v>
      </c>
      <c r="Q33" s="216">
        <v>6.7</v>
      </c>
      <c r="R33" s="216">
        <v>0.46</v>
      </c>
      <c r="S33" s="216">
        <v>5.19</v>
      </c>
      <c r="T33" s="216">
        <v>0</v>
      </c>
      <c r="U33" s="216">
        <v>3.37</v>
      </c>
      <c r="V33" s="216">
        <v>0.22</v>
      </c>
      <c r="W33" s="216">
        <v>0.46</v>
      </c>
      <c r="X33" s="216">
        <v>1.61</v>
      </c>
      <c r="Y33" s="216">
        <v>0</v>
      </c>
      <c r="Z33" s="216">
        <v>1.37</v>
      </c>
      <c r="AA33" s="216">
        <v>0.86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10.89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19.329999999999998</v>
      </c>
      <c r="H34" s="216">
        <v>0</v>
      </c>
      <c r="I34" s="216">
        <v>22.87</v>
      </c>
      <c r="J34" s="216">
        <v>1.68</v>
      </c>
      <c r="K34" s="216">
        <v>9.4</v>
      </c>
      <c r="L34" s="216">
        <v>265.66000000000003</v>
      </c>
      <c r="M34" s="216">
        <v>1</v>
      </c>
      <c r="N34" s="216">
        <v>1.29</v>
      </c>
      <c r="O34" s="216">
        <v>0</v>
      </c>
      <c r="P34" s="216">
        <v>1.37</v>
      </c>
      <c r="Q34" s="216">
        <v>6.7</v>
      </c>
      <c r="R34" s="216">
        <v>0.46</v>
      </c>
      <c r="S34" s="216">
        <v>5.09</v>
      </c>
      <c r="T34" s="216">
        <v>0</v>
      </c>
      <c r="U34" s="216">
        <v>3.37</v>
      </c>
      <c r="V34" s="216">
        <v>0.23</v>
      </c>
      <c r="W34" s="216">
        <v>0.45</v>
      </c>
      <c r="X34" s="216">
        <v>1.61</v>
      </c>
      <c r="Y34" s="216">
        <v>0</v>
      </c>
      <c r="Z34" s="216">
        <v>1.37</v>
      </c>
      <c r="AA34" s="216">
        <v>0.86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10.89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22.87</v>
      </c>
      <c r="J35" s="216">
        <v>1.68</v>
      </c>
      <c r="K35" s="216">
        <v>8.58</v>
      </c>
      <c r="L35" s="216">
        <v>265.66000000000003</v>
      </c>
      <c r="M35" s="216">
        <v>1</v>
      </c>
      <c r="N35" s="216">
        <v>1.29</v>
      </c>
      <c r="O35" s="216">
        <v>0</v>
      </c>
      <c r="P35" s="216">
        <v>1.37</v>
      </c>
      <c r="Q35" s="216">
        <v>6.7</v>
      </c>
      <c r="R35" s="216">
        <v>13.01</v>
      </c>
      <c r="S35" s="216">
        <v>5.41</v>
      </c>
      <c r="T35" s="216">
        <v>0</v>
      </c>
      <c r="U35" s="216">
        <v>3.37</v>
      </c>
      <c r="V35" s="216">
        <v>6.36</v>
      </c>
      <c r="W35" s="216">
        <v>10.49</v>
      </c>
      <c r="X35" s="216">
        <v>33.58</v>
      </c>
      <c r="Y35" s="216">
        <v>0</v>
      </c>
      <c r="Z35" s="216">
        <v>30.16</v>
      </c>
      <c r="AA35" s="216">
        <v>16.489999999999998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10.89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22.87</v>
      </c>
      <c r="J36" s="216">
        <v>1.68</v>
      </c>
      <c r="K36" s="216">
        <v>8.61</v>
      </c>
      <c r="L36" s="216">
        <v>265.66000000000003</v>
      </c>
      <c r="M36" s="216">
        <v>1</v>
      </c>
      <c r="N36" s="216">
        <v>1.29</v>
      </c>
      <c r="O36" s="216">
        <v>0</v>
      </c>
      <c r="P36" s="216">
        <v>1.37</v>
      </c>
      <c r="Q36" s="216">
        <v>6.7</v>
      </c>
      <c r="R36" s="216">
        <v>13.01</v>
      </c>
      <c r="S36" s="216">
        <v>5.41</v>
      </c>
      <c r="T36" s="216">
        <v>0</v>
      </c>
      <c r="U36" s="216">
        <v>3.37</v>
      </c>
      <c r="V36" s="216">
        <v>6.36</v>
      </c>
      <c r="W36" s="216">
        <v>10.83</v>
      </c>
      <c r="X36" s="216">
        <v>33.69</v>
      </c>
      <c r="Y36" s="216">
        <v>0</v>
      </c>
      <c r="Z36" s="216">
        <v>30.16</v>
      </c>
      <c r="AA36" s="216">
        <v>16.489999999999998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10.89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22.87</v>
      </c>
      <c r="J37" s="216">
        <v>1.68</v>
      </c>
      <c r="K37" s="216">
        <v>4.47</v>
      </c>
      <c r="L37" s="216">
        <v>265.66000000000003</v>
      </c>
      <c r="M37" s="216">
        <v>1</v>
      </c>
      <c r="N37" s="216">
        <v>1.29</v>
      </c>
      <c r="O37" s="216">
        <v>0</v>
      </c>
      <c r="P37" s="216">
        <v>1.37</v>
      </c>
      <c r="Q37" s="216">
        <v>6.7</v>
      </c>
      <c r="R37" s="216">
        <v>13.01</v>
      </c>
      <c r="S37" s="216">
        <v>4.38</v>
      </c>
      <c r="T37" s="216">
        <v>0</v>
      </c>
      <c r="U37" s="216">
        <v>3.37</v>
      </c>
      <c r="V37" s="216">
        <v>6.36</v>
      </c>
      <c r="W37" s="216">
        <v>10.83</v>
      </c>
      <c r="X37" s="216">
        <v>33.69</v>
      </c>
      <c r="Y37" s="216">
        <v>0</v>
      </c>
      <c r="Z37" s="216">
        <v>30.16</v>
      </c>
      <c r="AA37" s="216">
        <v>16.489999999999998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10.89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22.87</v>
      </c>
      <c r="J38" s="216">
        <v>1.68</v>
      </c>
      <c r="K38" s="216">
        <v>4.47</v>
      </c>
      <c r="L38" s="216">
        <v>265.66000000000003</v>
      </c>
      <c r="M38" s="216">
        <v>1</v>
      </c>
      <c r="N38" s="216">
        <v>1.29</v>
      </c>
      <c r="O38" s="216">
        <v>0</v>
      </c>
      <c r="P38" s="216">
        <v>1.37</v>
      </c>
      <c r="Q38" s="216">
        <v>6.7</v>
      </c>
      <c r="R38" s="216">
        <v>13.01</v>
      </c>
      <c r="S38" s="216">
        <v>4.38</v>
      </c>
      <c r="T38" s="216">
        <v>0</v>
      </c>
      <c r="U38" s="216">
        <v>3.37</v>
      </c>
      <c r="V38" s="216">
        <v>6.36</v>
      </c>
      <c r="W38" s="216">
        <v>10.83</v>
      </c>
      <c r="X38" s="216">
        <v>33.69</v>
      </c>
      <c r="Y38" s="216">
        <v>0</v>
      </c>
      <c r="Z38" s="216">
        <v>30.16</v>
      </c>
      <c r="AA38" s="216">
        <v>16.489999999999998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10.89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22.54</v>
      </c>
      <c r="J39" s="216">
        <v>1.68</v>
      </c>
      <c r="K39" s="216">
        <v>4.47</v>
      </c>
      <c r="L39" s="216">
        <v>265.66000000000003</v>
      </c>
      <c r="M39" s="216">
        <v>1</v>
      </c>
      <c r="N39" s="216">
        <v>1.29</v>
      </c>
      <c r="O39" s="216">
        <v>0</v>
      </c>
      <c r="P39" s="216">
        <v>1.37</v>
      </c>
      <c r="Q39" s="216">
        <v>6.7</v>
      </c>
      <c r="R39" s="216">
        <v>13.01</v>
      </c>
      <c r="S39" s="216">
        <v>4.38</v>
      </c>
      <c r="T39" s="216">
        <v>0</v>
      </c>
      <c r="U39" s="216">
        <v>3.51</v>
      </c>
      <c r="V39" s="216">
        <v>6.36</v>
      </c>
      <c r="W39" s="216">
        <v>10.83</v>
      </c>
      <c r="X39" s="216">
        <v>33.69</v>
      </c>
      <c r="Y39" s="216">
        <v>0</v>
      </c>
      <c r="Z39" s="216">
        <v>30.16</v>
      </c>
      <c r="AA39" s="216">
        <v>16.489999999999998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9.81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22.54</v>
      </c>
      <c r="J40" s="216">
        <v>1.68</v>
      </c>
      <c r="K40" s="216">
        <v>4.47</v>
      </c>
      <c r="L40" s="216">
        <v>265.66000000000003</v>
      </c>
      <c r="M40" s="216">
        <v>1</v>
      </c>
      <c r="N40" s="216">
        <v>1.29</v>
      </c>
      <c r="O40" s="216">
        <v>0</v>
      </c>
      <c r="P40" s="216">
        <v>1.37</v>
      </c>
      <c r="Q40" s="216">
        <v>6.7</v>
      </c>
      <c r="R40" s="216">
        <v>13.01</v>
      </c>
      <c r="S40" s="216">
        <v>4.38</v>
      </c>
      <c r="T40" s="216">
        <v>0</v>
      </c>
      <c r="U40" s="216">
        <v>3.41</v>
      </c>
      <c r="V40" s="216">
        <v>6.36</v>
      </c>
      <c r="W40" s="216">
        <v>10.83</v>
      </c>
      <c r="X40" s="216">
        <v>33.69</v>
      </c>
      <c r="Y40" s="216">
        <v>0</v>
      </c>
      <c r="Z40" s="216">
        <v>30.16</v>
      </c>
      <c r="AA40" s="216">
        <v>16.489999999999998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9.81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22.54</v>
      </c>
      <c r="J41" s="216">
        <v>1.68</v>
      </c>
      <c r="K41" s="216">
        <v>4.47</v>
      </c>
      <c r="L41" s="216">
        <v>265.66000000000003</v>
      </c>
      <c r="M41" s="216">
        <v>1</v>
      </c>
      <c r="N41" s="216">
        <v>1.29</v>
      </c>
      <c r="O41" s="216">
        <v>0</v>
      </c>
      <c r="P41" s="216">
        <v>1.37</v>
      </c>
      <c r="Q41" s="216">
        <v>6.7</v>
      </c>
      <c r="R41" s="216">
        <v>13.01</v>
      </c>
      <c r="S41" s="216">
        <v>4.38</v>
      </c>
      <c r="T41" s="216">
        <v>0</v>
      </c>
      <c r="U41" s="216">
        <v>3.41</v>
      </c>
      <c r="V41" s="216">
        <v>6.36</v>
      </c>
      <c r="W41" s="216">
        <v>10.83</v>
      </c>
      <c r="X41" s="216">
        <v>33.69</v>
      </c>
      <c r="Y41" s="216">
        <v>0</v>
      </c>
      <c r="Z41" s="216">
        <v>30.16</v>
      </c>
      <c r="AA41" s="216">
        <v>16.489999999999998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9.81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22.54</v>
      </c>
      <c r="J42" s="216">
        <v>1.68</v>
      </c>
      <c r="K42" s="216">
        <v>4.47</v>
      </c>
      <c r="L42" s="216">
        <v>265.66000000000003</v>
      </c>
      <c r="M42" s="216">
        <v>1</v>
      </c>
      <c r="N42" s="216">
        <v>1.29</v>
      </c>
      <c r="O42" s="216">
        <v>0</v>
      </c>
      <c r="P42" s="216">
        <v>1.37</v>
      </c>
      <c r="Q42" s="216">
        <v>6.7</v>
      </c>
      <c r="R42" s="216">
        <v>13.01</v>
      </c>
      <c r="S42" s="216">
        <v>4.38</v>
      </c>
      <c r="T42" s="216">
        <v>0</v>
      </c>
      <c r="U42" s="216">
        <v>3.41</v>
      </c>
      <c r="V42" s="216">
        <v>6.36</v>
      </c>
      <c r="W42" s="216">
        <v>10.83</v>
      </c>
      <c r="X42" s="216">
        <v>33.69</v>
      </c>
      <c r="Y42" s="216">
        <v>0</v>
      </c>
      <c r="Z42" s="216">
        <v>30.16</v>
      </c>
      <c r="AA42" s="216">
        <v>16.489999999999998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9.81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22.54</v>
      </c>
      <c r="J43" s="216">
        <v>1.68</v>
      </c>
      <c r="K43" s="216">
        <v>4.47</v>
      </c>
      <c r="L43" s="216">
        <v>265.92</v>
      </c>
      <c r="M43" s="216">
        <v>1</v>
      </c>
      <c r="N43" s="216">
        <v>1.29</v>
      </c>
      <c r="O43" s="216">
        <v>0</v>
      </c>
      <c r="P43" s="216">
        <v>1.37</v>
      </c>
      <c r="Q43" s="216">
        <v>6.7</v>
      </c>
      <c r="R43" s="216">
        <v>13.01</v>
      </c>
      <c r="S43" s="216">
        <v>4.42</v>
      </c>
      <c r="T43" s="216">
        <v>0</v>
      </c>
      <c r="U43" s="216">
        <v>3.41</v>
      </c>
      <c r="V43" s="216">
        <v>6.36</v>
      </c>
      <c r="W43" s="216">
        <v>10.83</v>
      </c>
      <c r="X43" s="216">
        <v>33.69</v>
      </c>
      <c r="Y43" s="216">
        <v>0</v>
      </c>
      <c r="Z43" s="216">
        <v>30.16</v>
      </c>
      <c r="AA43" s="216">
        <v>16.489999999999998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22.54</v>
      </c>
      <c r="J44" s="216">
        <v>1.68</v>
      </c>
      <c r="K44" s="216">
        <v>4.47</v>
      </c>
      <c r="L44" s="216">
        <v>265.92</v>
      </c>
      <c r="M44" s="216">
        <v>1</v>
      </c>
      <c r="N44" s="216">
        <v>1.29</v>
      </c>
      <c r="O44" s="216">
        <v>0</v>
      </c>
      <c r="P44" s="216">
        <v>1.37</v>
      </c>
      <c r="Q44" s="216">
        <v>6.7</v>
      </c>
      <c r="R44" s="216">
        <v>13.01</v>
      </c>
      <c r="S44" s="216">
        <v>4.42</v>
      </c>
      <c r="T44" s="216">
        <v>0</v>
      </c>
      <c r="U44" s="216">
        <v>3.41</v>
      </c>
      <c r="V44" s="216">
        <v>6.36</v>
      </c>
      <c r="W44" s="216">
        <v>10.83</v>
      </c>
      <c r="X44" s="216">
        <v>33.69</v>
      </c>
      <c r="Y44" s="216">
        <v>0</v>
      </c>
      <c r="Z44" s="216">
        <v>30.16</v>
      </c>
      <c r="AA44" s="216">
        <v>16.489999999999998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22.54</v>
      </c>
      <c r="J45" s="216">
        <v>1.68</v>
      </c>
      <c r="K45" s="216">
        <v>4.47</v>
      </c>
      <c r="L45" s="216">
        <v>265.92</v>
      </c>
      <c r="M45" s="216">
        <v>1</v>
      </c>
      <c r="N45" s="216">
        <v>1.29</v>
      </c>
      <c r="O45" s="216">
        <v>0</v>
      </c>
      <c r="P45" s="216">
        <v>1.37</v>
      </c>
      <c r="Q45" s="216">
        <v>6.7</v>
      </c>
      <c r="R45" s="216">
        <v>8.2899999999999991</v>
      </c>
      <c r="S45" s="216">
        <v>4.42</v>
      </c>
      <c r="T45" s="216">
        <v>0</v>
      </c>
      <c r="U45" s="216">
        <v>3.41</v>
      </c>
      <c r="V45" s="216">
        <v>6.36</v>
      </c>
      <c r="W45" s="216">
        <v>10.83</v>
      </c>
      <c r="X45" s="216">
        <v>33.69</v>
      </c>
      <c r="Y45" s="216">
        <v>0</v>
      </c>
      <c r="Z45" s="216">
        <v>30.16</v>
      </c>
      <c r="AA45" s="216">
        <v>16.489999999999998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22.54</v>
      </c>
      <c r="J46" s="216">
        <v>1.68</v>
      </c>
      <c r="K46" s="216">
        <v>4.47</v>
      </c>
      <c r="L46" s="216">
        <v>265.92</v>
      </c>
      <c r="M46" s="216">
        <v>1</v>
      </c>
      <c r="N46" s="216">
        <v>1.29</v>
      </c>
      <c r="O46" s="216">
        <v>0</v>
      </c>
      <c r="P46" s="216">
        <v>1.37</v>
      </c>
      <c r="Q46" s="216">
        <v>6.7</v>
      </c>
      <c r="R46" s="216">
        <v>8.2899999999999991</v>
      </c>
      <c r="S46" s="216">
        <v>4.42</v>
      </c>
      <c r="T46" s="216">
        <v>0</v>
      </c>
      <c r="U46" s="216">
        <v>3.41</v>
      </c>
      <c r="V46" s="216">
        <v>6.36</v>
      </c>
      <c r="W46" s="216">
        <v>10.83</v>
      </c>
      <c r="X46" s="216">
        <v>33.69</v>
      </c>
      <c r="Y46" s="216">
        <v>0</v>
      </c>
      <c r="Z46" s="216">
        <v>30.16</v>
      </c>
      <c r="AA46" s="216">
        <v>16.489999999999998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22.54</v>
      </c>
      <c r="J47" s="216">
        <v>1.68</v>
      </c>
      <c r="K47" s="216">
        <v>4.46</v>
      </c>
      <c r="L47" s="216">
        <v>265.92</v>
      </c>
      <c r="M47" s="216">
        <v>1</v>
      </c>
      <c r="N47" s="216">
        <v>1.29</v>
      </c>
      <c r="O47" s="216">
        <v>0</v>
      </c>
      <c r="P47" s="216">
        <v>1.37</v>
      </c>
      <c r="Q47" s="216">
        <v>6.7</v>
      </c>
      <c r="R47" s="216">
        <v>13.01</v>
      </c>
      <c r="S47" s="216">
        <v>4.42</v>
      </c>
      <c r="T47" s="216">
        <v>0</v>
      </c>
      <c r="U47" s="216">
        <v>3.41</v>
      </c>
      <c r="V47" s="216">
        <v>6.36</v>
      </c>
      <c r="W47" s="216">
        <v>10.83</v>
      </c>
      <c r="X47" s="216">
        <v>33.69</v>
      </c>
      <c r="Y47" s="216">
        <v>0</v>
      </c>
      <c r="Z47" s="216">
        <v>30.16</v>
      </c>
      <c r="AA47" s="216">
        <v>16.5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22.54</v>
      </c>
      <c r="J48" s="216">
        <v>1.68</v>
      </c>
      <c r="K48" s="216">
        <v>4.46</v>
      </c>
      <c r="L48" s="216">
        <v>265.92</v>
      </c>
      <c r="M48" s="216">
        <v>1</v>
      </c>
      <c r="N48" s="216">
        <v>1.29</v>
      </c>
      <c r="O48" s="216">
        <v>0</v>
      </c>
      <c r="P48" s="216">
        <v>1.37</v>
      </c>
      <c r="Q48" s="216">
        <v>6.7</v>
      </c>
      <c r="R48" s="216">
        <v>13.01</v>
      </c>
      <c r="S48" s="216">
        <v>4.42</v>
      </c>
      <c r="T48" s="216">
        <v>0</v>
      </c>
      <c r="U48" s="216">
        <v>3.41</v>
      </c>
      <c r="V48" s="216">
        <v>6.36</v>
      </c>
      <c r="W48" s="216">
        <v>10.83</v>
      </c>
      <c r="X48" s="216">
        <v>33.69</v>
      </c>
      <c r="Y48" s="216">
        <v>0</v>
      </c>
      <c r="Z48" s="216">
        <v>30.16</v>
      </c>
      <c r="AA48" s="216">
        <v>16.5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22.54</v>
      </c>
      <c r="J49" s="216">
        <v>1.68</v>
      </c>
      <c r="K49" s="216">
        <v>4.46</v>
      </c>
      <c r="L49" s="216">
        <v>265.92</v>
      </c>
      <c r="M49" s="216">
        <v>1</v>
      </c>
      <c r="N49" s="216">
        <v>1.29</v>
      </c>
      <c r="O49" s="216">
        <v>0</v>
      </c>
      <c r="P49" s="216">
        <v>1.37</v>
      </c>
      <c r="Q49" s="216">
        <v>6.7</v>
      </c>
      <c r="R49" s="216">
        <v>6.94</v>
      </c>
      <c r="S49" s="216">
        <v>4.4000000000000004</v>
      </c>
      <c r="T49" s="216">
        <v>0</v>
      </c>
      <c r="U49" s="216">
        <v>3.41</v>
      </c>
      <c r="V49" s="216">
        <v>6.36</v>
      </c>
      <c r="W49" s="216">
        <v>10.83</v>
      </c>
      <c r="X49" s="216">
        <v>12.46</v>
      </c>
      <c r="Y49" s="216">
        <v>0</v>
      </c>
      <c r="Z49" s="216">
        <v>30.16</v>
      </c>
      <c r="AA49" s="216">
        <v>16.5</v>
      </c>
      <c r="AB49" s="216">
        <v>0</v>
      </c>
      <c r="AC49" s="216">
        <v>4.03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22.54</v>
      </c>
      <c r="J50" s="216">
        <v>1.68</v>
      </c>
      <c r="K50" s="216">
        <v>4.46</v>
      </c>
      <c r="L50" s="216">
        <v>265.92</v>
      </c>
      <c r="M50" s="216">
        <v>1</v>
      </c>
      <c r="N50" s="216">
        <v>1.29</v>
      </c>
      <c r="O50" s="216">
        <v>0</v>
      </c>
      <c r="P50" s="216">
        <v>1.37</v>
      </c>
      <c r="Q50" s="216">
        <v>6.7</v>
      </c>
      <c r="R50" s="216">
        <v>6.94</v>
      </c>
      <c r="S50" s="216">
        <v>4.4000000000000004</v>
      </c>
      <c r="T50" s="216">
        <v>0</v>
      </c>
      <c r="U50" s="216">
        <v>3.41</v>
      </c>
      <c r="V50" s="216">
        <v>6.36</v>
      </c>
      <c r="W50" s="216">
        <v>10.83</v>
      </c>
      <c r="X50" s="216">
        <v>1.6</v>
      </c>
      <c r="Y50" s="216">
        <v>0</v>
      </c>
      <c r="Z50" s="216">
        <v>30.16</v>
      </c>
      <c r="AA50" s="216">
        <v>16.5</v>
      </c>
      <c r="AB50" s="216">
        <v>0</v>
      </c>
      <c r="AC50" s="216">
        <v>3.44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21.86</v>
      </c>
      <c r="J51" s="216">
        <v>1.68</v>
      </c>
      <c r="K51" s="216">
        <v>4.46</v>
      </c>
      <c r="L51" s="216">
        <v>265.92</v>
      </c>
      <c r="M51" s="216">
        <v>1</v>
      </c>
      <c r="N51" s="216">
        <v>1.29</v>
      </c>
      <c r="O51" s="216">
        <v>0</v>
      </c>
      <c r="P51" s="216">
        <v>1.37</v>
      </c>
      <c r="Q51" s="216">
        <v>6.7</v>
      </c>
      <c r="R51" s="216">
        <v>6.94</v>
      </c>
      <c r="S51" s="216">
        <v>4.4000000000000004</v>
      </c>
      <c r="T51" s="216">
        <v>0</v>
      </c>
      <c r="U51" s="216">
        <v>3.41</v>
      </c>
      <c r="V51" s="216">
        <v>6.36</v>
      </c>
      <c r="W51" s="216">
        <v>10.83</v>
      </c>
      <c r="X51" s="216">
        <v>1.6</v>
      </c>
      <c r="Y51" s="216">
        <v>0</v>
      </c>
      <c r="Z51" s="216">
        <v>30.16</v>
      </c>
      <c r="AA51" s="216">
        <v>16.5</v>
      </c>
      <c r="AB51" s="216">
        <v>0</v>
      </c>
      <c r="AC51" s="216">
        <v>-0.59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21.86</v>
      </c>
      <c r="J52" s="216">
        <v>1.68</v>
      </c>
      <c r="K52" s="216">
        <v>4.46</v>
      </c>
      <c r="L52" s="216">
        <v>265.92</v>
      </c>
      <c r="M52" s="216">
        <v>1</v>
      </c>
      <c r="N52" s="216">
        <v>1.29</v>
      </c>
      <c r="O52" s="216">
        <v>0</v>
      </c>
      <c r="P52" s="216">
        <v>1.37</v>
      </c>
      <c r="Q52" s="216">
        <v>6.7</v>
      </c>
      <c r="R52" s="216">
        <v>6.94</v>
      </c>
      <c r="S52" s="216">
        <v>4.4000000000000004</v>
      </c>
      <c r="T52" s="216">
        <v>0</v>
      </c>
      <c r="U52" s="216">
        <v>3.41</v>
      </c>
      <c r="V52" s="216">
        <v>6.36</v>
      </c>
      <c r="W52" s="216">
        <v>10.83</v>
      </c>
      <c r="X52" s="216">
        <v>1.6</v>
      </c>
      <c r="Y52" s="216">
        <v>0</v>
      </c>
      <c r="Z52" s="216">
        <v>30.16</v>
      </c>
      <c r="AA52" s="216">
        <v>16.5</v>
      </c>
      <c r="AB52" s="216">
        <v>0</v>
      </c>
      <c r="AC52" s="216">
        <v>-0.59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21.86</v>
      </c>
      <c r="J53" s="216">
        <v>1.68</v>
      </c>
      <c r="K53" s="216">
        <v>4.46</v>
      </c>
      <c r="L53" s="216">
        <v>268.26</v>
      </c>
      <c r="M53" s="216">
        <v>1</v>
      </c>
      <c r="N53" s="216">
        <v>1.29</v>
      </c>
      <c r="O53" s="216">
        <v>0</v>
      </c>
      <c r="P53" s="216">
        <v>1.37</v>
      </c>
      <c r="Q53" s="216">
        <v>6.7</v>
      </c>
      <c r="R53" s="216">
        <v>6.94</v>
      </c>
      <c r="S53" s="216">
        <v>4.4000000000000004</v>
      </c>
      <c r="T53" s="216">
        <v>0</v>
      </c>
      <c r="U53" s="216">
        <v>3.41</v>
      </c>
      <c r="V53" s="216">
        <v>6.36</v>
      </c>
      <c r="W53" s="216">
        <v>10.83</v>
      </c>
      <c r="X53" s="216">
        <v>1.6</v>
      </c>
      <c r="Y53" s="216">
        <v>0</v>
      </c>
      <c r="Z53" s="216">
        <v>30.16</v>
      </c>
      <c r="AA53" s="216">
        <v>16.5</v>
      </c>
      <c r="AB53" s="216">
        <v>0</v>
      </c>
      <c r="AC53" s="216">
        <v>-0.59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21.86</v>
      </c>
      <c r="J54" s="216">
        <v>1.68</v>
      </c>
      <c r="K54" s="216">
        <v>4.46</v>
      </c>
      <c r="L54" s="216">
        <v>268.26</v>
      </c>
      <c r="M54" s="216">
        <v>1</v>
      </c>
      <c r="N54" s="216">
        <v>1.29</v>
      </c>
      <c r="O54" s="216">
        <v>0</v>
      </c>
      <c r="P54" s="216">
        <v>1.37</v>
      </c>
      <c r="Q54" s="216">
        <v>6.7</v>
      </c>
      <c r="R54" s="216">
        <v>6.94</v>
      </c>
      <c r="S54" s="216">
        <v>4.4000000000000004</v>
      </c>
      <c r="T54" s="216">
        <v>0</v>
      </c>
      <c r="U54" s="216">
        <v>3.41</v>
      </c>
      <c r="V54" s="216">
        <v>6.36</v>
      </c>
      <c r="W54" s="216">
        <v>10.83</v>
      </c>
      <c r="X54" s="216">
        <v>33.69</v>
      </c>
      <c r="Y54" s="216">
        <v>0</v>
      </c>
      <c r="Z54" s="216">
        <v>30.16</v>
      </c>
      <c r="AA54" s="216">
        <v>16.5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21.86</v>
      </c>
      <c r="J55" s="216">
        <v>1.68</v>
      </c>
      <c r="K55" s="216">
        <v>4.46</v>
      </c>
      <c r="L55" s="216">
        <v>268.26</v>
      </c>
      <c r="M55" s="216">
        <v>1</v>
      </c>
      <c r="N55" s="216">
        <v>1.29</v>
      </c>
      <c r="O55" s="216">
        <v>0</v>
      </c>
      <c r="P55" s="216">
        <v>1.37</v>
      </c>
      <c r="Q55" s="216">
        <v>6.7</v>
      </c>
      <c r="R55" s="216">
        <v>6.94</v>
      </c>
      <c r="S55" s="216">
        <v>4.4000000000000004</v>
      </c>
      <c r="T55" s="216">
        <v>0</v>
      </c>
      <c r="U55" s="216">
        <v>3.41</v>
      </c>
      <c r="V55" s="216">
        <v>6.36</v>
      </c>
      <c r="W55" s="216">
        <v>10.83</v>
      </c>
      <c r="X55" s="216">
        <v>33.69</v>
      </c>
      <c r="Y55" s="216">
        <v>0</v>
      </c>
      <c r="Z55" s="216">
        <v>30.16</v>
      </c>
      <c r="AA55" s="216">
        <v>16.5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21.86</v>
      </c>
      <c r="J56" s="216">
        <v>1.68</v>
      </c>
      <c r="K56" s="216">
        <v>4.46</v>
      </c>
      <c r="L56" s="216">
        <v>268.26</v>
      </c>
      <c r="M56" s="216">
        <v>1</v>
      </c>
      <c r="N56" s="216">
        <v>1.29</v>
      </c>
      <c r="O56" s="216">
        <v>0</v>
      </c>
      <c r="P56" s="216">
        <v>1.37</v>
      </c>
      <c r="Q56" s="216">
        <v>6.7</v>
      </c>
      <c r="R56" s="216">
        <v>6.94</v>
      </c>
      <c r="S56" s="216">
        <v>4.4000000000000004</v>
      </c>
      <c r="T56" s="216">
        <v>0</v>
      </c>
      <c r="U56" s="216">
        <v>3.41</v>
      </c>
      <c r="V56" s="216">
        <v>6.36</v>
      </c>
      <c r="W56" s="216">
        <v>10.83</v>
      </c>
      <c r="X56" s="216">
        <v>33.69</v>
      </c>
      <c r="Y56" s="216">
        <v>0</v>
      </c>
      <c r="Z56" s="216">
        <v>30.16</v>
      </c>
      <c r="AA56" s="216">
        <v>16.5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21.86</v>
      </c>
      <c r="J57" s="216">
        <v>1.68</v>
      </c>
      <c r="K57" s="216">
        <v>4.46</v>
      </c>
      <c r="L57" s="216">
        <v>268.26</v>
      </c>
      <c r="M57" s="216">
        <v>1</v>
      </c>
      <c r="N57" s="216">
        <v>1.29</v>
      </c>
      <c r="O57" s="216">
        <v>0</v>
      </c>
      <c r="P57" s="216">
        <v>1.37</v>
      </c>
      <c r="Q57" s="216">
        <v>6.7</v>
      </c>
      <c r="R57" s="216">
        <v>6.94</v>
      </c>
      <c r="S57" s="216">
        <v>4.4000000000000004</v>
      </c>
      <c r="T57" s="216">
        <v>0</v>
      </c>
      <c r="U57" s="216">
        <v>3.41</v>
      </c>
      <c r="V57" s="216">
        <v>6.36</v>
      </c>
      <c r="W57" s="216">
        <v>10.83</v>
      </c>
      <c r="X57" s="216">
        <v>33.69</v>
      </c>
      <c r="Y57" s="216">
        <v>0</v>
      </c>
      <c r="Z57" s="216">
        <v>30.16</v>
      </c>
      <c r="AA57" s="216">
        <v>16.5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21.86</v>
      </c>
      <c r="J58" s="216">
        <v>1.68</v>
      </c>
      <c r="K58" s="216">
        <v>4.46</v>
      </c>
      <c r="L58" s="216">
        <v>268.26</v>
      </c>
      <c r="M58" s="216">
        <v>1</v>
      </c>
      <c r="N58" s="216">
        <v>1.29</v>
      </c>
      <c r="O58" s="216">
        <v>0</v>
      </c>
      <c r="P58" s="216">
        <v>1.37</v>
      </c>
      <c r="Q58" s="216">
        <v>6.7</v>
      </c>
      <c r="R58" s="216">
        <v>6.94</v>
      </c>
      <c r="S58" s="216">
        <v>4.4000000000000004</v>
      </c>
      <c r="T58" s="216">
        <v>0</v>
      </c>
      <c r="U58" s="216">
        <v>3.41</v>
      </c>
      <c r="V58" s="216">
        <v>6.36</v>
      </c>
      <c r="W58" s="216">
        <v>10.83</v>
      </c>
      <c r="X58" s="216">
        <v>33.69</v>
      </c>
      <c r="Y58" s="216">
        <v>0</v>
      </c>
      <c r="Z58" s="216">
        <v>30.16</v>
      </c>
      <c r="AA58" s="216">
        <v>16.5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21.86</v>
      </c>
      <c r="J59" s="216">
        <v>1.68</v>
      </c>
      <c r="K59" s="216">
        <v>4.46</v>
      </c>
      <c r="L59" s="216">
        <v>271.77999999999997</v>
      </c>
      <c r="M59" s="216">
        <v>0.49</v>
      </c>
      <c r="N59" s="216">
        <v>1.29</v>
      </c>
      <c r="O59" s="216">
        <v>0</v>
      </c>
      <c r="P59" s="216">
        <v>1.37</v>
      </c>
      <c r="Q59" s="216">
        <v>6.7</v>
      </c>
      <c r="R59" s="216">
        <v>6.94</v>
      </c>
      <c r="S59" s="216">
        <v>4.42</v>
      </c>
      <c r="T59" s="216">
        <v>0</v>
      </c>
      <c r="U59" s="216">
        <v>3.41</v>
      </c>
      <c r="V59" s="216">
        <v>6.36</v>
      </c>
      <c r="W59" s="216">
        <v>10.83</v>
      </c>
      <c r="X59" s="216">
        <v>1.6</v>
      </c>
      <c r="Y59" s="216">
        <v>0</v>
      </c>
      <c r="Z59" s="216">
        <v>30.16</v>
      </c>
      <c r="AA59" s="216">
        <v>16.5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21.86</v>
      </c>
      <c r="J60" s="216">
        <v>1.68</v>
      </c>
      <c r="K60" s="216">
        <v>4.46</v>
      </c>
      <c r="L60" s="216">
        <v>271.77999999999997</v>
      </c>
      <c r="M60" s="216">
        <v>0.49</v>
      </c>
      <c r="N60" s="216">
        <v>1.29</v>
      </c>
      <c r="O60" s="216">
        <v>0</v>
      </c>
      <c r="P60" s="216">
        <v>1.37</v>
      </c>
      <c r="Q60" s="216">
        <v>6.7</v>
      </c>
      <c r="R60" s="216">
        <v>6.88</v>
      </c>
      <c r="S60" s="216">
        <v>4.42</v>
      </c>
      <c r="T60" s="216">
        <v>0</v>
      </c>
      <c r="U60" s="216">
        <v>3.41</v>
      </c>
      <c r="V60" s="216">
        <v>6.36</v>
      </c>
      <c r="W60" s="216">
        <v>10.83</v>
      </c>
      <c r="X60" s="216">
        <v>1.6</v>
      </c>
      <c r="Y60" s="216">
        <v>0</v>
      </c>
      <c r="Z60" s="216">
        <v>1.37</v>
      </c>
      <c r="AA60" s="216">
        <v>16.5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7.46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21.86</v>
      </c>
      <c r="J61" s="216">
        <v>1.68</v>
      </c>
      <c r="K61" s="216">
        <v>4.46</v>
      </c>
      <c r="L61" s="216">
        <v>266.17</v>
      </c>
      <c r="M61" s="216">
        <v>0.49</v>
      </c>
      <c r="N61" s="216">
        <v>1.29</v>
      </c>
      <c r="O61" s="216">
        <v>0</v>
      </c>
      <c r="P61" s="216">
        <v>1.37</v>
      </c>
      <c r="Q61" s="216">
        <v>6.7</v>
      </c>
      <c r="R61" s="216">
        <v>0.31</v>
      </c>
      <c r="S61" s="216">
        <v>4.13</v>
      </c>
      <c r="T61" s="216">
        <v>0</v>
      </c>
      <c r="U61" s="216">
        <v>3.41</v>
      </c>
      <c r="V61" s="216">
        <v>0.23</v>
      </c>
      <c r="W61" s="216">
        <v>0.46</v>
      </c>
      <c r="X61" s="216">
        <v>1.61</v>
      </c>
      <c r="Y61" s="216">
        <v>0</v>
      </c>
      <c r="Z61" s="216">
        <v>1.37</v>
      </c>
      <c r="AA61" s="216">
        <v>16.5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7.46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21.86</v>
      </c>
      <c r="J62" s="216">
        <v>1.68</v>
      </c>
      <c r="K62" s="216">
        <v>4.46</v>
      </c>
      <c r="L62" s="216">
        <v>266.17</v>
      </c>
      <c r="M62" s="216">
        <v>0.49</v>
      </c>
      <c r="N62" s="216">
        <v>1.29</v>
      </c>
      <c r="O62" s="216">
        <v>0</v>
      </c>
      <c r="P62" s="216">
        <v>1.37</v>
      </c>
      <c r="Q62" s="216">
        <v>6.7</v>
      </c>
      <c r="R62" s="216">
        <v>0.31</v>
      </c>
      <c r="S62" s="216">
        <v>4.13</v>
      </c>
      <c r="T62" s="216">
        <v>0</v>
      </c>
      <c r="U62" s="216">
        <v>3.41</v>
      </c>
      <c r="V62" s="216">
        <v>0.23</v>
      </c>
      <c r="W62" s="216">
        <v>0.46</v>
      </c>
      <c r="X62" s="216">
        <v>1.6</v>
      </c>
      <c r="Y62" s="216">
        <v>0</v>
      </c>
      <c r="Z62" s="216">
        <v>1.37</v>
      </c>
      <c r="AA62" s="216">
        <v>0.86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7.46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21.86</v>
      </c>
      <c r="J63" s="216">
        <v>1.68</v>
      </c>
      <c r="K63" s="216">
        <v>4.47</v>
      </c>
      <c r="L63" s="216">
        <v>266.17</v>
      </c>
      <c r="M63" s="216">
        <v>0.49</v>
      </c>
      <c r="N63" s="216">
        <v>1.29</v>
      </c>
      <c r="O63" s="216">
        <v>0</v>
      </c>
      <c r="P63" s="216">
        <v>1.37</v>
      </c>
      <c r="Q63" s="216">
        <v>6.7</v>
      </c>
      <c r="R63" s="216">
        <v>0.42</v>
      </c>
      <c r="S63" s="216">
        <v>4.13</v>
      </c>
      <c r="T63" s="216">
        <v>0</v>
      </c>
      <c r="U63" s="216">
        <v>3.63</v>
      </c>
      <c r="V63" s="216">
        <v>0.23</v>
      </c>
      <c r="W63" s="216">
        <v>0.46</v>
      </c>
      <c r="X63" s="216">
        <v>1.61</v>
      </c>
      <c r="Y63" s="216">
        <v>0</v>
      </c>
      <c r="Z63" s="216">
        <v>1.37</v>
      </c>
      <c r="AA63" s="216">
        <v>0.86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7.46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21.86</v>
      </c>
      <c r="J64" s="216">
        <v>1.68</v>
      </c>
      <c r="K64" s="216">
        <v>4.47</v>
      </c>
      <c r="L64" s="216">
        <v>266.17</v>
      </c>
      <c r="M64" s="216">
        <v>0.49</v>
      </c>
      <c r="N64" s="216">
        <v>1.29</v>
      </c>
      <c r="O64" s="216">
        <v>0</v>
      </c>
      <c r="P64" s="216">
        <v>1.37</v>
      </c>
      <c r="Q64" s="216">
        <v>6.7</v>
      </c>
      <c r="R64" s="216">
        <v>0.42</v>
      </c>
      <c r="S64" s="216">
        <v>4.13</v>
      </c>
      <c r="T64" s="216">
        <v>0</v>
      </c>
      <c r="U64" s="216">
        <v>3.45</v>
      </c>
      <c r="V64" s="216">
        <v>0.23</v>
      </c>
      <c r="W64" s="216">
        <v>0.46</v>
      </c>
      <c r="X64" s="216">
        <v>1.61</v>
      </c>
      <c r="Y64" s="216">
        <v>0</v>
      </c>
      <c r="Z64" s="216">
        <v>1.37</v>
      </c>
      <c r="AA64" s="216">
        <v>0.86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7.46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21.86</v>
      </c>
      <c r="J65" s="216">
        <v>1.68</v>
      </c>
      <c r="K65" s="216">
        <v>4.47</v>
      </c>
      <c r="L65" s="216">
        <v>266.17</v>
      </c>
      <c r="M65" s="216">
        <v>0.49</v>
      </c>
      <c r="N65" s="216">
        <v>1.29</v>
      </c>
      <c r="O65" s="216">
        <v>0</v>
      </c>
      <c r="P65" s="216">
        <v>1.37</v>
      </c>
      <c r="Q65" s="216">
        <v>6.7</v>
      </c>
      <c r="R65" s="216">
        <v>0.46</v>
      </c>
      <c r="S65" s="216">
        <v>4.13</v>
      </c>
      <c r="T65" s="216">
        <v>0</v>
      </c>
      <c r="U65" s="216">
        <v>3.45</v>
      </c>
      <c r="V65" s="216">
        <v>0.23</v>
      </c>
      <c r="W65" s="216">
        <v>0.46</v>
      </c>
      <c r="X65" s="216">
        <v>1.61</v>
      </c>
      <c r="Y65" s="216">
        <v>0</v>
      </c>
      <c r="Z65" s="216">
        <v>1.37</v>
      </c>
      <c r="AA65" s="216">
        <v>0.86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7.46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21.86</v>
      </c>
      <c r="J66" s="216">
        <v>1.68</v>
      </c>
      <c r="K66" s="216">
        <v>4.47</v>
      </c>
      <c r="L66" s="216">
        <v>266.17</v>
      </c>
      <c r="M66" s="216">
        <v>0.49</v>
      </c>
      <c r="N66" s="216">
        <v>1.29</v>
      </c>
      <c r="O66" s="216">
        <v>0</v>
      </c>
      <c r="P66" s="216">
        <v>1.37</v>
      </c>
      <c r="Q66" s="216">
        <v>6.7</v>
      </c>
      <c r="R66" s="216">
        <v>0.46</v>
      </c>
      <c r="S66" s="216">
        <v>4.13</v>
      </c>
      <c r="T66" s="216">
        <v>0</v>
      </c>
      <c r="U66" s="216">
        <v>3.45</v>
      </c>
      <c r="V66" s="216">
        <v>0.23</v>
      </c>
      <c r="W66" s="216">
        <v>0.46</v>
      </c>
      <c r="X66" s="216">
        <v>1.61</v>
      </c>
      <c r="Y66" s="216">
        <v>0</v>
      </c>
      <c r="Z66" s="216">
        <v>1.37</v>
      </c>
      <c r="AA66" s="216">
        <v>0.86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7.46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22.54</v>
      </c>
      <c r="J67" s="216">
        <v>1.68</v>
      </c>
      <c r="K67" s="216">
        <v>4.47</v>
      </c>
      <c r="L67" s="216">
        <v>266.17</v>
      </c>
      <c r="M67" s="216">
        <v>0.49</v>
      </c>
      <c r="N67" s="216">
        <v>1.29</v>
      </c>
      <c r="O67" s="216">
        <v>0</v>
      </c>
      <c r="P67" s="216">
        <v>1.37</v>
      </c>
      <c r="Q67" s="216">
        <v>6.7</v>
      </c>
      <c r="R67" s="216">
        <v>0.46</v>
      </c>
      <c r="S67" s="216">
        <v>4.13</v>
      </c>
      <c r="T67" s="216">
        <v>0</v>
      </c>
      <c r="U67" s="216">
        <v>3.45</v>
      </c>
      <c r="V67" s="216">
        <v>0.23</v>
      </c>
      <c r="W67" s="216">
        <v>0.46</v>
      </c>
      <c r="X67" s="216">
        <v>9.98</v>
      </c>
      <c r="Y67" s="216">
        <v>0</v>
      </c>
      <c r="Z67" s="216">
        <v>1.37</v>
      </c>
      <c r="AA67" s="216">
        <v>0.86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7.46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22.54</v>
      </c>
      <c r="J68" s="216">
        <v>1.68</v>
      </c>
      <c r="K68" s="216">
        <v>4.47</v>
      </c>
      <c r="L68" s="216">
        <v>266.17</v>
      </c>
      <c r="M68" s="216">
        <v>0.49</v>
      </c>
      <c r="N68" s="216">
        <v>1.29</v>
      </c>
      <c r="O68" s="216">
        <v>0</v>
      </c>
      <c r="P68" s="216">
        <v>1.37</v>
      </c>
      <c r="Q68" s="216">
        <v>6.7</v>
      </c>
      <c r="R68" s="216">
        <v>0.46</v>
      </c>
      <c r="S68" s="216">
        <v>4.13</v>
      </c>
      <c r="T68" s="216">
        <v>0</v>
      </c>
      <c r="U68" s="216">
        <v>3.45</v>
      </c>
      <c r="V68" s="216">
        <v>0.23</v>
      </c>
      <c r="W68" s="216">
        <v>0.46</v>
      </c>
      <c r="X68" s="216">
        <v>1.61</v>
      </c>
      <c r="Y68" s="216">
        <v>0</v>
      </c>
      <c r="Z68" s="216">
        <v>1.38</v>
      </c>
      <c r="AA68" s="216">
        <v>0.86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7.46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22.54</v>
      </c>
      <c r="J69" s="216">
        <v>1.68</v>
      </c>
      <c r="K69" s="216">
        <v>4.47</v>
      </c>
      <c r="L69" s="216">
        <v>266.17</v>
      </c>
      <c r="M69" s="216">
        <v>0.49</v>
      </c>
      <c r="N69" s="216">
        <v>1.29</v>
      </c>
      <c r="O69" s="216">
        <v>0</v>
      </c>
      <c r="P69" s="216">
        <v>1.37</v>
      </c>
      <c r="Q69" s="216">
        <v>6.7</v>
      </c>
      <c r="R69" s="216">
        <v>0.46</v>
      </c>
      <c r="S69" s="216">
        <v>4.13</v>
      </c>
      <c r="T69" s="216">
        <v>0</v>
      </c>
      <c r="U69" s="216">
        <v>4.2</v>
      </c>
      <c r="V69" s="216">
        <v>0.23</v>
      </c>
      <c r="W69" s="216">
        <v>0.45</v>
      </c>
      <c r="X69" s="216">
        <v>1.61</v>
      </c>
      <c r="Y69" s="216">
        <v>0</v>
      </c>
      <c r="Z69" s="216">
        <v>1.38</v>
      </c>
      <c r="AA69" s="216">
        <v>0.86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7.46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22.54</v>
      </c>
      <c r="J70" s="216">
        <v>1.68</v>
      </c>
      <c r="K70" s="216">
        <v>4.47</v>
      </c>
      <c r="L70" s="216">
        <v>260.20999999999998</v>
      </c>
      <c r="M70" s="216">
        <v>0.49</v>
      </c>
      <c r="N70" s="216">
        <v>1.29</v>
      </c>
      <c r="O70" s="216">
        <v>0</v>
      </c>
      <c r="P70" s="216">
        <v>1.37</v>
      </c>
      <c r="Q70" s="216">
        <v>6.7</v>
      </c>
      <c r="R70" s="216">
        <v>0.46</v>
      </c>
      <c r="S70" s="216">
        <v>5.2</v>
      </c>
      <c r="T70" s="216">
        <v>0</v>
      </c>
      <c r="U70" s="216">
        <v>3.82</v>
      </c>
      <c r="V70" s="216">
        <v>0.23</v>
      </c>
      <c r="W70" s="216">
        <v>0.45</v>
      </c>
      <c r="X70" s="216">
        <v>1.61</v>
      </c>
      <c r="Y70" s="216">
        <v>0</v>
      </c>
      <c r="Z70" s="216">
        <v>1.38</v>
      </c>
      <c r="AA70" s="216">
        <v>0.86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7.46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22.54</v>
      </c>
      <c r="J71" s="216">
        <v>1.68</v>
      </c>
      <c r="K71" s="216">
        <v>6.9</v>
      </c>
      <c r="L71" s="216">
        <v>260.20999999999998</v>
      </c>
      <c r="M71" s="216">
        <v>0.49</v>
      </c>
      <c r="N71" s="216">
        <v>1.29</v>
      </c>
      <c r="O71" s="216">
        <v>0</v>
      </c>
      <c r="P71" s="216">
        <v>1.37</v>
      </c>
      <c r="Q71" s="216">
        <v>6.7</v>
      </c>
      <c r="R71" s="216">
        <v>0.46</v>
      </c>
      <c r="S71" s="216">
        <v>5.2</v>
      </c>
      <c r="T71" s="216">
        <v>0</v>
      </c>
      <c r="U71" s="216">
        <v>4.04</v>
      </c>
      <c r="V71" s="216">
        <v>0.23</v>
      </c>
      <c r="W71" s="216">
        <v>0.45</v>
      </c>
      <c r="X71" s="216">
        <v>1.61</v>
      </c>
      <c r="Y71" s="216">
        <v>0</v>
      </c>
      <c r="Z71" s="216">
        <v>1.38</v>
      </c>
      <c r="AA71" s="216">
        <v>0.86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7.46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22.54</v>
      </c>
      <c r="J72" s="216">
        <v>1.68</v>
      </c>
      <c r="K72" s="216">
        <v>6.9</v>
      </c>
      <c r="L72" s="216">
        <v>260.20999999999998</v>
      </c>
      <c r="M72" s="216">
        <v>0.49</v>
      </c>
      <c r="N72" s="216">
        <v>1.29</v>
      </c>
      <c r="O72" s="216">
        <v>0</v>
      </c>
      <c r="P72" s="216">
        <v>1.37</v>
      </c>
      <c r="Q72" s="216">
        <v>6.7</v>
      </c>
      <c r="R72" s="216">
        <v>0.46</v>
      </c>
      <c r="S72" s="216">
        <v>5.2</v>
      </c>
      <c r="T72" s="216">
        <v>0</v>
      </c>
      <c r="U72" s="216">
        <v>3.76</v>
      </c>
      <c r="V72" s="216">
        <v>0.23</v>
      </c>
      <c r="W72" s="216">
        <v>0.45</v>
      </c>
      <c r="X72" s="216">
        <v>1.61</v>
      </c>
      <c r="Y72" s="216">
        <v>0</v>
      </c>
      <c r="Z72" s="216">
        <v>1.38</v>
      </c>
      <c r="AA72" s="216">
        <v>0.86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7.46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22.54</v>
      </c>
      <c r="J73" s="216">
        <v>1.68</v>
      </c>
      <c r="K73" s="216">
        <v>9.4</v>
      </c>
      <c r="L73" s="216">
        <v>260.20999999999998</v>
      </c>
      <c r="M73" s="216">
        <v>0.49</v>
      </c>
      <c r="N73" s="216">
        <v>1.29</v>
      </c>
      <c r="O73" s="216">
        <v>0</v>
      </c>
      <c r="P73" s="216">
        <v>1.37</v>
      </c>
      <c r="Q73" s="216">
        <v>6.7</v>
      </c>
      <c r="R73" s="216">
        <v>0.46</v>
      </c>
      <c r="S73" s="216">
        <v>5.2</v>
      </c>
      <c r="T73" s="216">
        <v>0</v>
      </c>
      <c r="U73" s="216">
        <v>3.76</v>
      </c>
      <c r="V73" s="216">
        <v>0.23</v>
      </c>
      <c r="W73" s="216">
        <v>0.45</v>
      </c>
      <c r="X73" s="216">
        <v>1.61</v>
      </c>
      <c r="Y73" s="216">
        <v>0</v>
      </c>
      <c r="Z73" s="216">
        <v>1.38</v>
      </c>
      <c r="AA73" s="216">
        <v>0.86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7.46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22.54</v>
      </c>
      <c r="J74" s="216">
        <v>1.68</v>
      </c>
      <c r="K74" s="216">
        <v>9.4</v>
      </c>
      <c r="L74" s="216">
        <v>270.87</v>
      </c>
      <c r="M74" s="216">
        <v>0.49</v>
      </c>
      <c r="N74" s="216">
        <v>1.29</v>
      </c>
      <c r="O74" s="216">
        <v>0</v>
      </c>
      <c r="P74" s="216">
        <v>1.37</v>
      </c>
      <c r="Q74" s="216">
        <v>6.7</v>
      </c>
      <c r="R74" s="216">
        <v>0.46</v>
      </c>
      <c r="S74" s="216">
        <v>5.2</v>
      </c>
      <c r="T74" s="216">
        <v>0</v>
      </c>
      <c r="U74" s="216">
        <v>3.76</v>
      </c>
      <c r="V74" s="216">
        <v>0.23</v>
      </c>
      <c r="W74" s="216">
        <v>0.45</v>
      </c>
      <c r="X74" s="216">
        <v>1.61</v>
      </c>
      <c r="Y74" s="216">
        <v>0</v>
      </c>
      <c r="Z74" s="216">
        <v>1.38</v>
      </c>
      <c r="AA74" s="216">
        <v>0.86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7.46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22.54</v>
      </c>
      <c r="J75" s="216">
        <v>1.68</v>
      </c>
      <c r="K75" s="216">
        <v>9.4</v>
      </c>
      <c r="L75" s="216">
        <v>270.87</v>
      </c>
      <c r="M75" s="216">
        <v>0.49</v>
      </c>
      <c r="N75" s="216">
        <v>1.29</v>
      </c>
      <c r="O75" s="216">
        <v>0</v>
      </c>
      <c r="P75" s="216">
        <v>1.37</v>
      </c>
      <c r="Q75" s="216">
        <v>6.7</v>
      </c>
      <c r="R75" s="216">
        <v>0.46</v>
      </c>
      <c r="S75" s="216">
        <v>5.2</v>
      </c>
      <c r="T75" s="216">
        <v>0</v>
      </c>
      <c r="U75" s="216">
        <v>3.76</v>
      </c>
      <c r="V75" s="216">
        <v>0.23</v>
      </c>
      <c r="W75" s="216">
        <v>0.45</v>
      </c>
      <c r="X75" s="216">
        <v>1.61</v>
      </c>
      <c r="Y75" s="216">
        <v>0</v>
      </c>
      <c r="Z75" s="216">
        <v>1.38</v>
      </c>
      <c r="AA75" s="216">
        <v>0.86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9.31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22.54</v>
      </c>
      <c r="J76" s="216">
        <v>1.68</v>
      </c>
      <c r="K76" s="216">
        <v>9.4</v>
      </c>
      <c r="L76" s="216">
        <v>173.41</v>
      </c>
      <c r="M76" s="216">
        <v>0.49</v>
      </c>
      <c r="N76" s="216">
        <v>1.29</v>
      </c>
      <c r="O76" s="216">
        <v>0</v>
      </c>
      <c r="P76" s="216">
        <v>1.37</v>
      </c>
      <c r="Q76" s="216">
        <v>6.7</v>
      </c>
      <c r="R76" s="216">
        <v>0.46</v>
      </c>
      <c r="S76" s="216">
        <v>5.2</v>
      </c>
      <c r="T76" s="216">
        <v>0</v>
      </c>
      <c r="U76" s="216">
        <v>3.76</v>
      </c>
      <c r="V76" s="216">
        <v>0.23</v>
      </c>
      <c r="W76" s="216">
        <v>0.45</v>
      </c>
      <c r="X76" s="216">
        <v>1.61</v>
      </c>
      <c r="Y76" s="216">
        <v>0</v>
      </c>
      <c r="Z76" s="216">
        <v>1.38</v>
      </c>
      <c r="AA76" s="216">
        <v>0.86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9.31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22.54</v>
      </c>
      <c r="J77" s="216">
        <v>1.68</v>
      </c>
      <c r="K77" s="216">
        <v>9.4</v>
      </c>
      <c r="L77" s="216">
        <v>115.54</v>
      </c>
      <c r="M77" s="216">
        <v>0.49</v>
      </c>
      <c r="N77" s="216">
        <v>1.29</v>
      </c>
      <c r="O77" s="216">
        <v>0</v>
      </c>
      <c r="P77" s="216">
        <v>1.37</v>
      </c>
      <c r="Q77" s="216">
        <v>6.7</v>
      </c>
      <c r="R77" s="216">
        <v>0.46</v>
      </c>
      <c r="S77" s="216">
        <v>5.2</v>
      </c>
      <c r="T77" s="216">
        <v>0</v>
      </c>
      <c r="U77" s="216">
        <v>3.76</v>
      </c>
      <c r="V77" s="216">
        <v>0.23</v>
      </c>
      <c r="W77" s="216">
        <v>0.45</v>
      </c>
      <c r="X77" s="216">
        <v>1.61</v>
      </c>
      <c r="Y77" s="216">
        <v>0</v>
      </c>
      <c r="Z77" s="216">
        <v>1.38</v>
      </c>
      <c r="AA77" s="216">
        <v>0.86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10.79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22.54</v>
      </c>
      <c r="J78" s="216">
        <v>1.68</v>
      </c>
      <c r="K78" s="216">
        <v>9.4</v>
      </c>
      <c r="L78" s="216">
        <v>48.02</v>
      </c>
      <c r="M78" s="216">
        <v>0.49</v>
      </c>
      <c r="N78" s="216">
        <v>1.29</v>
      </c>
      <c r="O78" s="216">
        <v>0</v>
      </c>
      <c r="P78" s="216">
        <v>1.37</v>
      </c>
      <c r="Q78" s="216">
        <v>6.7</v>
      </c>
      <c r="R78" s="216">
        <v>0.46</v>
      </c>
      <c r="S78" s="216">
        <v>5.2</v>
      </c>
      <c r="T78" s="216">
        <v>0</v>
      </c>
      <c r="U78" s="216">
        <v>3.76</v>
      </c>
      <c r="V78" s="216">
        <v>0.23</v>
      </c>
      <c r="W78" s="216">
        <v>0.45</v>
      </c>
      <c r="X78" s="216">
        <v>1.61</v>
      </c>
      <c r="Y78" s="216">
        <v>0</v>
      </c>
      <c r="Z78" s="216">
        <v>1.38</v>
      </c>
      <c r="AA78" s="216">
        <v>0.86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10.79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18.989999999999998</v>
      </c>
      <c r="H79" s="216">
        <v>0</v>
      </c>
      <c r="I79" s="216">
        <v>22.54</v>
      </c>
      <c r="J79" s="216">
        <v>1.68</v>
      </c>
      <c r="K79" s="216">
        <v>0.33</v>
      </c>
      <c r="L79" s="216">
        <v>20.53</v>
      </c>
      <c r="M79" s="216">
        <v>0.49</v>
      </c>
      <c r="N79" s="216">
        <v>1.29</v>
      </c>
      <c r="O79" s="216">
        <v>0</v>
      </c>
      <c r="P79" s="216">
        <v>1.37</v>
      </c>
      <c r="Q79" s="216">
        <v>6.7</v>
      </c>
      <c r="R79" s="216">
        <v>0.46</v>
      </c>
      <c r="S79" s="216">
        <v>0.28999999999999998</v>
      </c>
      <c r="T79" s="216">
        <v>0</v>
      </c>
      <c r="U79" s="216">
        <v>3.76</v>
      </c>
      <c r="V79" s="216">
        <v>0.23</v>
      </c>
      <c r="W79" s="216">
        <v>0.45</v>
      </c>
      <c r="X79" s="216">
        <v>1.61</v>
      </c>
      <c r="Y79" s="216">
        <v>0</v>
      </c>
      <c r="Z79" s="216">
        <v>1.38</v>
      </c>
      <c r="AA79" s="216">
        <v>0.86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18.989999999999998</v>
      </c>
      <c r="H80" s="216">
        <v>0</v>
      </c>
      <c r="I80" s="216">
        <v>22.54</v>
      </c>
      <c r="J80" s="216">
        <v>1.68</v>
      </c>
      <c r="K80" s="216">
        <v>0.33</v>
      </c>
      <c r="L80" s="216">
        <v>20.53</v>
      </c>
      <c r="M80" s="216">
        <v>0.49</v>
      </c>
      <c r="N80" s="216">
        <v>1.29</v>
      </c>
      <c r="O80" s="216">
        <v>0</v>
      </c>
      <c r="P80" s="216">
        <v>1.37</v>
      </c>
      <c r="Q80" s="216">
        <v>6.7</v>
      </c>
      <c r="R80" s="216">
        <v>0.46</v>
      </c>
      <c r="S80" s="216">
        <v>0.28999999999999998</v>
      </c>
      <c r="T80" s="216">
        <v>0</v>
      </c>
      <c r="U80" s="216">
        <v>3.76</v>
      </c>
      <c r="V80" s="216">
        <v>0.23</v>
      </c>
      <c r="W80" s="216">
        <v>0.45</v>
      </c>
      <c r="X80" s="216">
        <v>1.61</v>
      </c>
      <c r="Y80" s="216">
        <v>0</v>
      </c>
      <c r="Z80" s="216">
        <v>1.38</v>
      </c>
      <c r="AA80" s="216">
        <v>0.86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18.989999999999998</v>
      </c>
      <c r="H81" s="216">
        <v>0</v>
      </c>
      <c r="I81" s="216">
        <v>22.54</v>
      </c>
      <c r="J81" s="216">
        <v>1.68</v>
      </c>
      <c r="K81" s="216">
        <v>0.33</v>
      </c>
      <c r="L81" s="216">
        <v>20.53</v>
      </c>
      <c r="M81" s="216">
        <v>0.49</v>
      </c>
      <c r="N81" s="216">
        <v>1.29</v>
      </c>
      <c r="O81" s="216">
        <v>0</v>
      </c>
      <c r="P81" s="216">
        <v>1.37</v>
      </c>
      <c r="Q81" s="216">
        <v>6.7</v>
      </c>
      <c r="R81" s="216">
        <v>0.46</v>
      </c>
      <c r="S81" s="216">
        <v>0.28999999999999998</v>
      </c>
      <c r="T81" s="216">
        <v>0</v>
      </c>
      <c r="U81" s="216">
        <v>3.76</v>
      </c>
      <c r="V81" s="216">
        <v>0.23</v>
      </c>
      <c r="W81" s="216">
        <v>0.45</v>
      </c>
      <c r="X81" s="216">
        <v>1.61</v>
      </c>
      <c r="Y81" s="216">
        <v>0</v>
      </c>
      <c r="Z81" s="216">
        <v>1.38</v>
      </c>
      <c r="AA81" s="216">
        <v>0.86</v>
      </c>
      <c r="AB81" s="216">
        <v>0</v>
      </c>
      <c r="AC81" s="216">
        <v>4.01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18.989999999999998</v>
      </c>
      <c r="H82" s="216">
        <v>0</v>
      </c>
      <c r="I82" s="216">
        <v>22.54</v>
      </c>
      <c r="J82" s="216">
        <v>1.68</v>
      </c>
      <c r="K82" s="216">
        <v>0.33</v>
      </c>
      <c r="L82" s="216">
        <v>20.53</v>
      </c>
      <c r="M82" s="216">
        <v>0.49</v>
      </c>
      <c r="N82" s="216">
        <v>1.29</v>
      </c>
      <c r="O82" s="216">
        <v>0</v>
      </c>
      <c r="P82" s="216">
        <v>1.37</v>
      </c>
      <c r="Q82" s="216">
        <v>6.7</v>
      </c>
      <c r="R82" s="216">
        <v>0.46</v>
      </c>
      <c r="S82" s="216">
        <v>0.28999999999999998</v>
      </c>
      <c r="T82" s="216">
        <v>0</v>
      </c>
      <c r="U82" s="216">
        <v>3.76</v>
      </c>
      <c r="V82" s="216">
        <v>0.23</v>
      </c>
      <c r="W82" s="216">
        <v>0.45</v>
      </c>
      <c r="X82" s="216">
        <v>1.61</v>
      </c>
      <c r="Y82" s="216">
        <v>0</v>
      </c>
      <c r="Z82" s="216">
        <v>1.38</v>
      </c>
      <c r="AA82" s="216">
        <v>0.86</v>
      </c>
      <c r="AB82" s="216">
        <v>0</v>
      </c>
      <c r="AC82" s="216">
        <v>4.01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18.989999999999998</v>
      </c>
      <c r="H83" s="216">
        <v>0</v>
      </c>
      <c r="I83" s="216">
        <v>23.21</v>
      </c>
      <c r="J83" s="216">
        <v>1.68</v>
      </c>
      <c r="K83" s="216">
        <v>0.33</v>
      </c>
      <c r="L83" s="216">
        <v>20.53</v>
      </c>
      <c r="M83" s="216">
        <v>0.49</v>
      </c>
      <c r="N83" s="216">
        <v>1.29</v>
      </c>
      <c r="O83" s="216">
        <v>0</v>
      </c>
      <c r="P83" s="216">
        <v>1.37</v>
      </c>
      <c r="Q83" s="216">
        <v>6.7</v>
      </c>
      <c r="R83" s="216">
        <v>0.46</v>
      </c>
      <c r="S83" s="216">
        <v>0.28999999999999998</v>
      </c>
      <c r="T83" s="216">
        <v>0</v>
      </c>
      <c r="U83" s="216">
        <v>3.76</v>
      </c>
      <c r="V83" s="216">
        <v>0.23</v>
      </c>
      <c r="W83" s="216">
        <v>0.45</v>
      </c>
      <c r="X83" s="216">
        <v>1.61</v>
      </c>
      <c r="Y83" s="216">
        <v>0</v>
      </c>
      <c r="Z83" s="216">
        <v>1.38</v>
      </c>
      <c r="AA83" s="216">
        <v>0.86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18.989999999999998</v>
      </c>
      <c r="H84" s="216">
        <v>0</v>
      </c>
      <c r="I84" s="216">
        <v>23.21</v>
      </c>
      <c r="J84" s="216">
        <v>1.68</v>
      </c>
      <c r="K84" s="216">
        <v>0.33</v>
      </c>
      <c r="L84" s="216">
        <v>20.53</v>
      </c>
      <c r="M84" s="216">
        <v>0.49</v>
      </c>
      <c r="N84" s="216">
        <v>1.29</v>
      </c>
      <c r="O84" s="216">
        <v>0</v>
      </c>
      <c r="P84" s="216">
        <v>1.37</v>
      </c>
      <c r="Q84" s="216">
        <v>6.7</v>
      </c>
      <c r="R84" s="216">
        <v>0.46</v>
      </c>
      <c r="S84" s="216">
        <v>0.28999999999999998</v>
      </c>
      <c r="T84" s="216">
        <v>0</v>
      </c>
      <c r="U84" s="216">
        <v>3.76</v>
      </c>
      <c r="V84" s="216">
        <v>0.23</v>
      </c>
      <c r="W84" s="216">
        <v>0.45</v>
      </c>
      <c r="X84" s="216">
        <v>1.61</v>
      </c>
      <c r="Y84" s="216">
        <v>0</v>
      </c>
      <c r="Z84" s="216">
        <v>1.38</v>
      </c>
      <c r="AA84" s="216">
        <v>0.86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18.989999999999998</v>
      </c>
      <c r="H85" s="216">
        <v>0</v>
      </c>
      <c r="I85" s="216">
        <v>23.21</v>
      </c>
      <c r="J85" s="216">
        <v>1.68</v>
      </c>
      <c r="K85" s="216">
        <v>0.33</v>
      </c>
      <c r="L85" s="216">
        <v>20.53</v>
      </c>
      <c r="M85" s="216">
        <v>0.49</v>
      </c>
      <c r="N85" s="216">
        <v>1.29</v>
      </c>
      <c r="O85" s="216">
        <v>0</v>
      </c>
      <c r="P85" s="216">
        <v>1.37</v>
      </c>
      <c r="Q85" s="216">
        <v>6.7</v>
      </c>
      <c r="R85" s="216">
        <v>0.46</v>
      </c>
      <c r="S85" s="216">
        <v>0.28999999999999998</v>
      </c>
      <c r="T85" s="216">
        <v>0</v>
      </c>
      <c r="U85" s="216">
        <v>3.76</v>
      </c>
      <c r="V85" s="216">
        <v>0.23</v>
      </c>
      <c r="W85" s="216">
        <v>0.45</v>
      </c>
      <c r="X85" s="216">
        <v>1.61</v>
      </c>
      <c r="Y85" s="216">
        <v>0</v>
      </c>
      <c r="Z85" s="216">
        <v>1.38</v>
      </c>
      <c r="AA85" s="216">
        <v>0.86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18.989999999999998</v>
      </c>
      <c r="H86" s="216">
        <v>0</v>
      </c>
      <c r="I86" s="216">
        <v>23.21</v>
      </c>
      <c r="J86" s="216">
        <v>1.68</v>
      </c>
      <c r="K86" s="216">
        <v>0.12</v>
      </c>
      <c r="L86" s="216">
        <v>20.53</v>
      </c>
      <c r="M86" s="216">
        <v>0.49</v>
      </c>
      <c r="N86" s="216">
        <v>1.29</v>
      </c>
      <c r="O86" s="216">
        <v>0</v>
      </c>
      <c r="P86" s="216">
        <v>1.37</v>
      </c>
      <c r="Q86" s="216">
        <v>6.7</v>
      </c>
      <c r="R86" s="216">
        <v>0.46</v>
      </c>
      <c r="S86" s="216">
        <v>0.14000000000000001</v>
      </c>
      <c r="T86" s="216">
        <v>0</v>
      </c>
      <c r="U86" s="216">
        <v>3.76</v>
      </c>
      <c r="V86" s="216">
        <v>0.23</v>
      </c>
      <c r="W86" s="216">
        <v>0.45</v>
      </c>
      <c r="X86" s="216">
        <v>1.61</v>
      </c>
      <c r="Y86" s="216">
        <v>0</v>
      </c>
      <c r="Z86" s="216">
        <v>1.38</v>
      </c>
      <c r="AA86" s="216">
        <v>0.86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7.41</v>
      </c>
      <c r="D87" s="216">
        <v>0.97</v>
      </c>
      <c r="E87" s="216">
        <v>0</v>
      </c>
      <c r="F87" s="216">
        <v>0</v>
      </c>
      <c r="G87" s="216">
        <v>18.989999999999998</v>
      </c>
      <c r="H87" s="216">
        <v>0</v>
      </c>
      <c r="I87" s="216">
        <v>23.21</v>
      </c>
      <c r="J87" s="216">
        <v>1.68</v>
      </c>
      <c r="K87" s="216">
        <v>0.12</v>
      </c>
      <c r="L87" s="216">
        <v>20.54</v>
      </c>
      <c r="M87" s="216">
        <v>0.49</v>
      </c>
      <c r="N87" s="216">
        <v>1.29</v>
      </c>
      <c r="O87" s="216">
        <v>0</v>
      </c>
      <c r="P87" s="216">
        <v>1.37</v>
      </c>
      <c r="Q87" s="216">
        <v>6.7</v>
      </c>
      <c r="R87" s="216">
        <v>0.46</v>
      </c>
      <c r="S87" s="216">
        <v>0.28999999999999998</v>
      </c>
      <c r="T87" s="216">
        <v>0</v>
      </c>
      <c r="U87" s="216">
        <v>3.76</v>
      </c>
      <c r="V87" s="216">
        <v>0.23</v>
      </c>
      <c r="W87" s="216">
        <v>0.45</v>
      </c>
      <c r="X87" s="216">
        <v>1.61</v>
      </c>
      <c r="Y87" s="216">
        <v>0</v>
      </c>
      <c r="Z87" s="216">
        <v>1.38</v>
      </c>
      <c r="AA87" s="216">
        <v>0.86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7.41</v>
      </c>
      <c r="D88" s="216">
        <v>0.97</v>
      </c>
      <c r="E88" s="216">
        <v>0</v>
      </c>
      <c r="F88" s="216">
        <v>0</v>
      </c>
      <c r="G88" s="216">
        <v>18.989999999999998</v>
      </c>
      <c r="H88" s="216">
        <v>0</v>
      </c>
      <c r="I88" s="216">
        <v>23.21</v>
      </c>
      <c r="J88" s="216">
        <v>1.68</v>
      </c>
      <c r="K88" s="216">
        <v>0.12</v>
      </c>
      <c r="L88" s="216">
        <v>20.54</v>
      </c>
      <c r="M88" s="216">
        <v>0.49</v>
      </c>
      <c r="N88" s="216">
        <v>1.29</v>
      </c>
      <c r="O88" s="216">
        <v>0</v>
      </c>
      <c r="P88" s="216">
        <v>1.37</v>
      </c>
      <c r="Q88" s="216">
        <v>6.7</v>
      </c>
      <c r="R88" s="216">
        <v>0.46</v>
      </c>
      <c r="S88" s="216">
        <v>0.28999999999999998</v>
      </c>
      <c r="T88" s="216">
        <v>0</v>
      </c>
      <c r="U88" s="216">
        <v>3.76</v>
      </c>
      <c r="V88" s="216">
        <v>0.23</v>
      </c>
      <c r="W88" s="216">
        <v>0.45</v>
      </c>
      <c r="X88" s="216">
        <v>1.61</v>
      </c>
      <c r="Y88" s="216">
        <v>0</v>
      </c>
      <c r="Z88" s="216">
        <v>1.38</v>
      </c>
      <c r="AA88" s="216">
        <v>0.86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7.41</v>
      </c>
      <c r="D89" s="216">
        <v>0.97</v>
      </c>
      <c r="E89" s="216">
        <v>0</v>
      </c>
      <c r="F89" s="216">
        <v>0</v>
      </c>
      <c r="G89" s="216">
        <v>18.989999999999998</v>
      </c>
      <c r="H89" s="216">
        <v>0</v>
      </c>
      <c r="I89" s="216">
        <v>23.21</v>
      </c>
      <c r="J89" s="216">
        <v>1.68</v>
      </c>
      <c r="K89" s="216">
        <v>0.12</v>
      </c>
      <c r="L89" s="216">
        <v>20.54</v>
      </c>
      <c r="M89" s="216">
        <v>0.49</v>
      </c>
      <c r="N89" s="216">
        <v>1.29</v>
      </c>
      <c r="O89" s="216">
        <v>0</v>
      </c>
      <c r="P89" s="216">
        <v>1.37</v>
      </c>
      <c r="Q89" s="216">
        <v>6.7</v>
      </c>
      <c r="R89" s="216">
        <v>0.46</v>
      </c>
      <c r="S89" s="216">
        <v>0.28999999999999998</v>
      </c>
      <c r="T89" s="216">
        <v>0</v>
      </c>
      <c r="U89" s="216">
        <v>3.76</v>
      </c>
      <c r="V89" s="216">
        <v>0.23</v>
      </c>
      <c r="W89" s="216">
        <v>0.51</v>
      </c>
      <c r="X89" s="216">
        <v>1.61</v>
      </c>
      <c r="Y89" s="216">
        <v>0</v>
      </c>
      <c r="Z89" s="216">
        <v>1.38</v>
      </c>
      <c r="AA89" s="216">
        <v>0.86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7.41</v>
      </c>
      <c r="D90" s="216">
        <v>0.97</v>
      </c>
      <c r="E90" s="216">
        <v>0</v>
      </c>
      <c r="F90" s="216">
        <v>0</v>
      </c>
      <c r="G90" s="216">
        <v>18.989999999999998</v>
      </c>
      <c r="H90" s="216">
        <v>0</v>
      </c>
      <c r="I90" s="216">
        <v>23.21</v>
      </c>
      <c r="J90" s="216">
        <v>1.68</v>
      </c>
      <c r="K90" s="216">
        <v>0.12</v>
      </c>
      <c r="L90" s="216">
        <v>20.54</v>
      </c>
      <c r="M90" s="216">
        <v>0.49</v>
      </c>
      <c r="N90" s="216">
        <v>1.29</v>
      </c>
      <c r="O90" s="216">
        <v>0</v>
      </c>
      <c r="P90" s="216">
        <v>1.37</v>
      </c>
      <c r="Q90" s="216">
        <v>6.7</v>
      </c>
      <c r="R90" s="216">
        <v>0.46</v>
      </c>
      <c r="S90" s="216">
        <v>0.28999999999999998</v>
      </c>
      <c r="T90" s="216">
        <v>0</v>
      </c>
      <c r="U90" s="216">
        <v>3.76</v>
      </c>
      <c r="V90" s="216">
        <v>0.23</v>
      </c>
      <c r="W90" s="216">
        <v>0.5</v>
      </c>
      <c r="X90" s="216">
        <v>1.61</v>
      </c>
      <c r="Y90" s="216">
        <v>0</v>
      </c>
      <c r="Z90" s="216">
        <v>1.38</v>
      </c>
      <c r="AA90" s="216">
        <v>0.86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7.41</v>
      </c>
      <c r="D91" s="216">
        <v>0.97</v>
      </c>
      <c r="E91" s="216">
        <v>0</v>
      </c>
      <c r="F91" s="216">
        <v>0</v>
      </c>
      <c r="G91" s="216">
        <v>18.989999999999998</v>
      </c>
      <c r="H91" s="216">
        <v>0</v>
      </c>
      <c r="I91" s="216">
        <v>23.55</v>
      </c>
      <c r="J91" s="216">
        <v>1.68</v>
      </c>
      <c r="K91" s="216">
        <v>0.12</v>
      </c>
      <c r="L91" s="216">
        <v>20.54</v>
      </c>
      <c r="M91" s="216">
        <v>0.49</v>
      </c>
      <c r="N91" s="216">
        <v>1.29</v>
      </c>
      <c r="O91" s="216">
        <v>0</v>
      </c>
      <c r="P91" s="216">
        <v>1.37</v>
      </c>
      <c r="Q91" s="216">
        <v>6.7</v>
      </c>
      <c r="R91" s="216">
        <v>0.46</v>
      </c>
      <c r="S91" s="216">
        <v>0.28999999999999998</v>
      </c>
      <c r="T91" s="216">
        <v>0</v>
      </c>
      <c r="U91" s="216">
        <v>3.76</v>
      </c>
      <c r="V91" s="216">
        <v>0.23</v>
      </c>
      <c r="W91" s="216">
        <v>0.51</v>
      </c>
      <c r="X91" s="216">
        <v>1.61</v>
      </c>
      <c r="Y91" s="216">
        <v>0</v>
      </c>
      <c r="Z91" s="216">
        <v>1.38</v>
      </c>
      <c r="AA91" s="216">
        <v>0.86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7.41</v>
      </c>
      <c r="D92" s="216">
        <v>0.97</v>
      </c>
      <c r="E92" s="216">
        <v>0</v>
      </c>
      <c r="F92" s="216">
        <v>0</v>
      </c>
      <c r="G92" s="216">
        <v>18.989999999999998</v>
      </c>
      <c r="H92" s="216">
        <v>0</v>
      </c>
      <c r="I92" s="216">
        <v>23.55</v>
      </c>
      <c r="J92" s="216">
        <v>1.68</v>
      </c>
      <c r="K92" s="216">
        <v>0.12</v>
      </c>
      <c r="L92" s="216">
        <v>20.54</v>
      </c>
      <c r="M92" s="216">
        <v>0.49</v>
      </c>
      <c r="N92" s="216">
        <v>1.29</v>
      </c>
      <c r="O92" s="216">
        <v>0</v>
      </c>
      <c r="P92" s="216">
        <v>1.37</v>
      </c>
      <c r="Q92" s="216">
        <v>6.7</v>
      </c>
      <c r="R92" s="216">
        <v>0.46</v>
      </c>
      <c r="S92" s="216">
        <v>0.28999999999999998</v>
      </c>
      <c r="T92" s="216">
        <v>0</v>
      </c>
      <c r="U92" s="216">
        <v>3.76</v>
      </c>
      <c r="V92" s="216">
        <v>0.23</v>
      </c>
      <c r="W92" s="216">
        <v>0.51</v>
      </c>
      <c r="X92" s="216">
        <v>1.61</v>
      </c>
      <c r="Y92" s="216">
        <v>0</v>
      </c>
      <c r="Z92" s="216">
        <v>1.38</v>
      </c>
      <c r="AA92" s="216">
        <v>0.86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7.41</v>
      </c>
      <c r="D93" s="216">
        <v>0.97</v>
      </c>
      <c r="E93" s="216">
        <v>0</v>
      </c>
      <c r="F93" s="216">
        <v>0</v>
      </c>
      <c r="G93" s="216">
        <v>18.989999999999998</v>
      </c>
      <c r="H93" s="216">
        <v>0</v>
      </c>
      <c r="I93" s="216">
        <v>23.55</v>
      </c>
      <c r="J93" s="216">
        <v>1.68</v>
      </c>
      <c r="K93" s="216">
        <v>0.09</v>
      </c>
      <c r="L93" s="216">
        <v>20.53</v>
      </c>
      <c r="M93" s="216">
        <v>0.49</v>
      </c>
      <c r="N93" s="216">
        <v>1.29</v>
      </c>
      <c r="O93" s="216">
        <v>0</v>
      </c>
      <c r="P93" s="216">
        <v>1.37</v>
      </c>
      <c r="Q93" s="216">
        <v>6.7</v>
      </c>
      <c r="R93" s="216">
        <v>0.46</v>
      </c>
      <c r="S93" s="216">
        <v>0.28999999999999998</v>
      </c>
      <c r="T93" s="216">
        <v>0</v>
      </c>
      <c r="U93" s="216">
        <v>3.76</v>
      </c>
      <c r="V93" s="216">
        <v>0.23</v>
      </c>
      <c r="W93" s="216">
        <v>0.51</v>
      </c>
      <c r="X93" s="216">
        <v>1.61</v>
      </c>
      <c r="Y93" s="216">
        <v>0</v>
      </c>
      <c r="Z93" s="216">
        <v>1.38</v>
      </c>
      <c r="AA93" s="216">
        <v>0.49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7.41</v>
      </c>
      <c r="D94" s="216">
        <v>0.97</v>
      </c>
      <c r="E94" s="216">
        <v>0</v>
      </c>
      <c r="F94" s="216">
        <v>0</v>
      </c>
      <c r="G94" s="216">
        <v>18.989999999999998</v>
      </c>
      <c r="H94" s="216">
        <v>0</v>
      </c>
      <c r="I94" s="216">
        <v>23.55</v>
      </c>
      <c r="J94" s="216">
        <v>1.68</v>
      </c>
      <c r="K94" s="216">
        <v>0.09</v>
      </c>
      <c r="L94" s="216">
        <v>20.53</v>
      </c>
      <c r="M94" s="216">
        <v>0.49</v>
      </c>
      <c r="N94" s="216">
        <v>1.29</v>
      </c>
      <c r="O94" s="216">
        <v>0</v>
      </c>
      <c r="P94" s="216">
        <v>1.37</v>
      </c>
      <c r="Q94" s="216">
        <v>6.7</v>
      </c>
      <c r="R94" s="216">
        <v>0.46</v>
      </c>
      <c r="S94" s="216">
        <v>0.28999999999999998</v>
      </c>
      <c r="T94" s="216">
        <v>0</v>
      </c>
      <c r="U94" s="216">
        <v>3.76</v>
      </c>
      <c r="V94" s="216">
        <v>0.23</v>
      </c>
      <c r="W94" s="216">
        <v>0.51</v>
      </c>
      <c r="X94" s="216">
        <v>1.61</v>
      </c>
      <c r="Y94" s="216">
        <v>0</v>
      </c>
      <c r="Z94" s="216">
        <v>1.38</v>
      </c>
      <c r="AA94" s="216">
        <v>0.49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7.41</v>
      </c>
      <c r="D95" s="216">
        <v>0.97</v>
      </c>
      <c r="E95" s="216">
        <v>0</v>
      </c>
      <c r="F95" s="216">
        <v>0</v>
      </c>
      <c r="G95" s="216">
        <v>18.989999999999998</v>
      </c>
      <c r="H95" s="216">
        <v>0</v>
      </c>
      <c r="I95" s="216">
        <v>23.55</v>
      </c>
      <c r="J95" s="216">
        <v>1.68</v>
      </c>
      <c r="K95" s="216">
        <v>0.12</v>
      </c>
      <c r="L95" s="216">
        <v>20.54</v>
      </c>
      <c r="M95" s="216">
        <v>0.49</v>
      </c>
      <c r="N95" s="216">
        <v>1.29</v>
      </c>
      <c r="O95" s="216">
        <v>0</v>
      </c>
      <c r="P95" s="216">
        <v>1.37</v>
      </c>
      <c r="Q95" s="216">
        <v>6.7</v>
      </c>
      <c r="R95" s="216">
        <v>0.46</v>
      </c>
      <c r="S95" s="216">
        <v>0.28999999999999998</v>
      </c>
      <c r="T95" s="216">
        <v>0</v>
      </c>
      <c r="U95" s="216">
        <v>3.76</v>
      </c>
      <c r="V95" s="216">
        <v>0.23</v>
      </c>
      <c r="W95" s="216">
        <v>0.51</v>
      </c>
      <c r="X95" s="216">
        <v>1.61</v>
      </c>
      <c r="Y95" s="216">
        <v>0</v>
      </c>
      <c r="Z95" s="216">
        <v>1.38</v>
      </c>
      <c r="AA95" s="216">
        <v>0.86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11.55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7.41</v>
      </c>
      <c r="D96" s="216">
        <v>0.97</v>
      </c>
      <c r="E96" s="216">
        <v>0</v>
      </c>
      <c r="F96" s="216">
        <v>0</v>
      </c>
      <c r="G96" s="216">
        <v>18.989999999999998</v>
      </c>
      <c r="H96" s="216">
        <v>0</v>
      </c>
      <c r="I96" s="216">
        <v>23.55</v>
      </c>
      <c r="J96" s="216">
        <v>1.68</v>
      </c>
      <c r="K96" s="216">
        <v>7.89</v>
      </c>
      <c r="L96" s="216">
        <v>20.54</v>
      </c>
      <c r="M96" s="216">
        <v>0.49</v>
      </c>
      <c r="N96" s="216">
        <v>1.29</v>
      </c>
      <c r="O96" s="216">
        <v>0</v>
      </c>
      <c r="P96" s="216">
        <v>1.37</v>
      </c>
      <c r="Q96" s="216">
        <v>6.7</v>
      </c>
      <c r="R96" s="216">
        <v>0.46</v>
      </c>
      <c r="S96" s="216">
        <v>5.43</v>
      </c>
      <c r="T96" s="216">
        <v>0</v>
      </c>
      <c r="U96" s="216">
        <v>3.76</v>
      </c>
      <c r="V96" s="216">
        <v>0.23</v>
      </c>
      <c r="W96" s="216">
        <v>0.51</v>
      </c>
      <c r="X96" s="216">
        <v>1.61</v>
      </c>
      <c r="Y96" s="216">
        <v>0</v>
      </c>
      <c r="Z96" s="216">
        <v>1.38</v>
      </c>
      <c r="AA96" s="216">
        <v>0.86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11.55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7.41</v>
      </c>
      <c r="D97" s="216">
        <v>0.97</v>
      </c>
      <c r="E97" s="216">
        <v>0</v>
      </c>
      <c r="F97" s="216">
        <v>0</v>
      </c>
      <c r="G97" s="216">
        <v>18.989999999999998</v>
      </c>
      <c r="H97" s="216">
        <v>0</v>
      </c>
      <c r="I97" s="216">
        <v>23.55</v>
      </c>
      <c r="J97" s="216">
        <v>1.68</v>
      </c>
      <c r="K97" s="216">
        <v>7.91</v>
      </c>
      <c r="L97" s="216">
        <v>38.36</v>
      </c>
      <c r="M97" s="216">
        <v>0.49</v>
      </c>
      <c r="N97" s="216">
        <v>1.29</v>
      </c>
      <c r="O97" s="216">
        <v>0</v>
      </c>
      <c r="P97" s="216">
        <v>1.37</v>
      </c>
      <c r="Q97" s="216">
        <v>6.7</v>
      </c>
      <c r="R97" s="216">
        <v>0.46</v>
      </c>
      <c r="S97" s="216">
        <v>5.36</v>
      </c>
      <c r="T97" s="216">
        <v>0</v>
      </c>
      <c r="U97" s="216">
        <v>3.76</v>
      </c>
      <c r="V97" s="216">
        <v>0.23</v>
      </c>
      <c r="W97" s="216">
        <v>0.51</v>
      </c>
      <c r="X97" s="216">
        <v>1.61</v>
      </c>
      <c r="Y97" s="216">
        <v>0</v>
      </c>
      <c r="Z97" s="216">
        <v>1.38</v>
      </c>
      <c r="AA97" s="216">
        <v>0.86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11.55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7.41</v>
      </c>
      <c r="D98" s="216">
        <v>0.97</v>
      </c>
      <c r="E98" s="216">
        <v>0</v>
      </c>
      <c r="F98" s="216">
        <v>0</v>
      </c>
      <c r="G98" s="216">
        <v>18.989999999999998</v>
      </c>
      <c r="H98" s="216">
        <v>0</v>
      </c>
      <c r="I98" s="216">
        <v>23.55</v>
      </c>
      <c r="J98" s="216">
        <v>1.68</v>
      </c>
      <c r="K98" s="216">
        <v>7.89</v>
      </c>
      <c r="L98" s="216">
        <v>48.01</v>
      </c>
      <c r="M98" s="216">
        <v>0.49</v>
      </c>
      <c r="N98" s="216">
        <v>1.29</v>
      </c>
      <c r="O98" s="216">
        <v>0</v>
      </c>
      <c r="P98" s="216">
        <v>1.37</v>
      </c>
      <c r="Q98" s="216">
        <v>6.7</v>
      </c>
      <c r="R98" s="216">
        <v>0.46</v>
      </c>
      <c r="S98" s="216">
        <v>5.36</v>
      </c>
      <c r="T98" s="216">
        <v>0</v>
      </c>
      <c r="U98" s="216">
        <v>3.76</v>
      </c>
      <c r="V98" s="216">
        <v>0.23</v>
      </c>
      <c r="W98" s="216">
        <v>0.51</v>
      </c>
      <c r="X98" s="216">
        <v>1.61</v>
      </c>
      <c r="Y98" s="216">
        <v>0</v>
      </c>
      <c r="Z98" s="216">
        <v>1.38</v>
      </c>
      <c r="AA98" s="216">
        <v>0.86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11.55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0.17783999999999997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0.45848000000000011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0.1194324999999999</v>
      </c>
      <c r="L99">
        <f t="shared" si="0"/>
        <v>4.6019649999999972</v>
      </c>
      <c r="M99">
        <f t="shared" si="0"/>
        <v>1.8899999999999976E-2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0.14728499999999997</v>
      </c>
      <c r="R99">
        <f t="shared" si="0"/>
        <v>8.8939999999999811E-2</v>
      </c>
      <c r="S99">
        <f t="shared" si="0"/>
        <v>9.082000000000004E-2</v>
      </c>
      <c r="T99">
        <f t="shared" si="0"/>
        <v>0</v>
      </c>
      <c r="U99">
        <f t="shared" si="0"/>
        <v>8.7214999999999904E-2</v>
      </c>
      <c r="V99">
        <f t="shared" si="0"/>
        <v>5.7609999999999932E-2</v>
      </c>
      <c r="W99">
        <f t="shared" si="0"/>
        <v>9.9667499999999867E-2</v>
      </c>
      <c r="X99">
        <f t="shared" si="0"/>
        <v>0.19497500000000023</v>
      </c>
      <c r="Y99">
        <f t="shared" si="0"/>
        <v>0</v>
      </c>
      <c r="Z99">
        <f t="shared" si="0"/>
        <v>0.21291499999999994</v>
      </c>
      <c r="AA99">
        <f t="shared" si="0"/>
        <v>0.20060250000000018</v>
      </c>
      <c r="AB99">
        <f t="shared" si="0"/>
        <v>0</v>
      </c>
      <c r="AC99">
        <f t="shared" si="0"/>
        <v>8.8974999999999992E-3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0.19521500000000003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45041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45041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45041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26.8</v>
      </c>
      <c r="C3" s="21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11.180960000000001</v>
      </c>
      <c r="J3" s="23">
        <f>C3*E3/100</f>
        <v>6.2524399999999991</v>
      </c>
      <c r="K3" s="23">
        <f>C3*F3/100</f>
        <v>8.0641200000000008</v>
      </c>
      <c r="L3" s="23">
        <f>C3*G3/100</f>
        <v>1.3024800000000001</v>
      </c>
      <c r="M3" s="203">
        <f>SUM(I3:L3)</f>
        <v>26.8</v>
      </c>
      <c r="N3" s="24"/>
      <c r="P3" s="78">
        <f t="shared" ref="P3:P34" si="1">I3</f>
        <v>11.180960000000001</v>
      </c>
      <c r="Q3" s="78">
        <f t="shared" ref="Q3:Q34" si="2">J3</f>
        <v>6.2524399999999991</v>
      </c>
      <c r="R3" s="78">
        <f t="shared" ref="R3:R34" si="3">K3</f>
        <v>8.0641200000000008</v>
      </c>
      <c r="S3" s="78">
        <f t="shared" ref="S3:S34" si="4">L3</f>
        <v>1.3024800000000001</v>
      </c>
      <c r="T3" s="78">
        <f>SUM(P3:S3)</f>
        <v>26.8</v>
      </c>
    </row>
    <row r="4" spans="1:20">
      <c r="A4" s="8" t="s">
        <v>46</v>
      </c>
      <c r="B4" s="217">
        <v>26.8</v>
      </c>
      <c r="C4" s="21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11.180960000000001</v>
      </c>
      <c r="J4" s="23">
        <f t="shared" ref="J4:J67" si="6">C4*E4/100</f>
        <v>6.2524399999999991</v>
      </c>
      <c r="K4" s="23">
        <f t="shared" ref="K4:K67" si="7">C4*F4/100</f>
        <v>8.0641200000000008</v>
      </c>
      <c r="L4" s="23">
        <f t="shared" ref="L4:L67" si="8">C4*G4/100</f>
        <v>1.3024800000000001</v>
      </c>
      <c r="M4" s="204">
        <f t="shared" ref="M4:M67" si="9">SUM(I4:L4)</f>
        <v>26.8</v>
      </c>
      <c r="N4" s="24"/>
      <c r="P4" s="78">
        <f t="shared" si="1"/>
        <v>11.180960000000001</v>
      </c>
      <c r="Q4" s="78">
        <f t="shared" si="2"/>
        <v>6.2524399999999991</v>
      </c>
      <c r="R4" s="78">
        <f t="shared" si="3"/>
        <v>8.0641200000000008</v>
      </c>
      <c r="S4" s="78">
        <f t="shared" si="4"/>
        <v>1.3024800000000001</v>
      </c>
      <c r="T4" s="78">
        <f t="shared" ref="T4:T67" si="10">SUM(P4:S4)</f>
        <v>26.8</v>
      </c>
    </row>
    <row r="5" spans="1:20">
      <c r="A5" s="8" t="s">
        <v>47</v>
      </c>
      <c r="B5" s="217">
        <v>26.8</v>
      </c>
      <c r="C5" s="21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11.180960000000001</v>
      </c>
      <c r="J5" s="23">
        <f t="shared" si="6"/>
        <v>6.2524399999999991</v>
      </c>
      <c r="K5" s="23">
        <f t="shared" si="7"/>
        <v>8.0641200000000008</v>
      </c>
      <c r="L5" s="23">
        <f t="shared" si="8"/>
        <v>1.3024800000000001</v>
      </c>
      <c r="M5" s="204">
        <f t="shared" si="9"/>
        <v>26.8</v>
      </c>
      <c r="N5" s="24"/>
      <c r="P5" s="78">
        <f t="shared" si="1"/>
        <v>11.180960000000001</v>
      </c>
      <c r="Q5" s="78">
        <f t="shared" si="2"/>
        <v>6.2524399999999991</v>
      </c>
      <c r="R5" s="78">
        <f t="shared" si="3"/>
        <v>8.0641200000000008</v>
      </c>
      <c r="S5" s="78">
        <f t="shared" si="4"/>
        <v>1.3024800000000001</v>
      </c>
      <c r="T5" s="78">
        <f t="shared" si="10"/>
        <v>26.8</v>
      </c>
    </row>
    <row r="6" spans="1:20">
      <c r="A6" s="8" t="s">
        <v>48</v>
      </c>
      <c r="B6" s="217">
        <v>26.8</v>
      </c>
      <c r="C6" s="21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11.180960000000001</v>
      </c>
      <c r="J6" s="23">
        <f t="shared" si="6"/>
        <v>6.2524399999999991</v>
      </c>
      <c r="K6" s="23">
        <f t="shared" si="7"/>
        <v>8.0641200000000008</v>
      </c>
      <c r="L6" s="23">
        <f t="shared" si="8"/>
        <v>1.3024800000000001</v>
      </c>
      <c r="M6" s="204">
        <f t="shared" si="9"/>
        <v>26.8</v>
      </c>
      <c r="N6" s="24"/>
      <c r="P6" s="78">
        <f t="shared" si="1"/>
        <v>11.180960000000001</v>
      </c>
      <c r="Q6" s="78">
        <f t="shared" si="2"/>
        <v>6.2524399999999991</v>
      </c>
      <c r="R6" s="78">
        <f t="shared" si="3"/>
        <v>8.0641200000000008</v>
      </c>
      <c r="S6" s="78">
        <f t="shared" si="4"/>
        <v>1.3024800000000001</v>
      </c>
      <c r="T6" s="78">
        <f t="shared" si="10"/>
        <v>26.8</v>
      </c>
    </row>
    <row r="7" spans="1:20">
      <c r="A7" s="8" t="s">
        <v>49</v>
      </c>
      <c r="B7" s="217">
        <v>26.8</v>
      </c>
      <c r="C7" s="21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11.180960000000001</v>
      </c>
      <c r="J7" s="23">
        <f t="shared" si="6"/>
        <v>6.2524399999999991</v>
      </c>
      <c r="K7" s="23">
        <f t="shared" si="7"/>
        <v>8.0641200000000008</v>
      </c>
      <c r="L7" s="23">
        <f t="shared" si="8"/>
        <v>1.3024800000000001</v>
      </c>
      <c r="M7" s="204">
        <f t="shared" si="9"/>
        <v>26.8</v>
      </c>
      <c r="N7" s="24"/>
      <c r="P7" s="78">
        <f t="shared" si="1"/>
        <v>11.180960000000001</v>
      </c>
      <c r="Q7" s="78">
        <f t="shared" si="2"/>
        <v>6.2524399999999991</v>
      </c>
      <c r="R7" s="78">
        <f t="shared" si="3"/>
        <v>8.0641200000000008</v>
      </c>
      <c r="S7" s="78">
        <f t="shared" si="4"/>
        <v>1.3024800000000001</v>
      </c>
      <c r="T7" s="78">
        <f t="shared" si="10"/>
        <v>26.8</v>
      </c>
    </row>
    <row r="8" spans="1:20">
      <c r="A8" s="8" t="s">
        <v>50</v>
      </c>
      <c r="B8" s="217">
        <v>26.8</v>
      </c>
      <c r="C8" s="21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11.180960000000001</v>
      </c>
      <c r="J8" s="23">
        <f t="shared" si="6"/>
        <v>6.2524399999999991</v>
      </c>
      <c r="K8" s="23">
        <f t="shared" si="7"/>
        <v>8.0641200000000008</v>
      </c>
      <c r="L8" s="23">
        <f t="shared" si="8"/>
        <v>1.3024800000000001</v>
      </c>
      <c r="M8" s="204">
        <f t="shared" si="9"/>
        <v>26.8</v>
      </c>
      <c r="N8" s="24"/>
      <c r="P8" s="78">
        <f t="shared" si="1"/>
        <v>11.180960000000001</v>
      </c>
      <c r="Q8" s="78">
        <f t="shared" si="2"/>
        <v>6.2524399999999991</v>
      </c>
      <c r="R8" s="78">
        <f t="shared" si="3"/>
        <v>8.0641200000000008</v>
      </c>
      <c r="S8" s="78">
        <f t="shared" si="4"/>
        <v>1.3024800000000001</v>
      </c>
      <c r="T8" s="78">
        <f t="shared" si="10"/>
        <v>26.8</v>
      </c>
    </row>
    <row r="9" spans="1:20">
      <c r="A9" s="8" t="s">
        <v>51</v>
      </c>
      <c r="B9" s="217">
        <v>26.8</v>
      </c>
      <c r="C9" s="21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11.180960000000001</v>
      </c>
      <c r="J9" s="23">
        <f t="shared" si="6"/>
        <v>6.2524399999999991</v>
      </c>
      <c r="K9" s="23">
        <f t="shared" si="7"/>
        <v>8.0641200000000008</v>
      </c>
      <c r="L9" s="23">
        <f t="shared" si="8"/>
        <v>1.3024800000000001</v>
      </c>
      <c r="M9" s="204">
        <f t="shared" si="9"/>
        <v>26.8</v>
      </c>
      <c r="N9" s="24"/>
      <c r="P9" s="78">
        <f t="shared" si="1"/>
        <v>11.180960000000001</v>
      </c>
      <c r="Q9" s="78">
        <f t="shared" si="2"/>
        <v>6.2524399999999991</v>
      </c>
      <c r="R9" s="78">
        <f t="shared" si="3"/>
        <v>8.0641200000000008</v>
      </c>
      <c r="S9" s="78">
        <f t="shared" si="4"/>
        <v>1.3024800000000001</v>
      </c>
      <c r="T9" s="78">
        <f t="shared" si="10"/>
        <v>26.8</v>
      </c>
    </row>
    <row r="10" spans="1:20">
      <c r="A10" s="8" t="s">
        <v>52</v>
      </c>
      <c r="B10" s="217">
        <v>26.8</v>
      </c>
      <c r="C10" s="217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11.180960000000001</v>
      </c>
      <c r="J10" s="23">
        <f t="shared" si="6"/>
        <v>6.2524399999999991</v>
      </c>
      <c r="K10" s="23">
        <f t="shared" si="7"/>
        <v>8.0641200000000008</v>
      </c>
      <c r="L10" s="23">
        <f t="shared" si="8"/>
        <v>1.3024800000000001</v>
      </c>
      <c r="M10" s="204">
        <f t="shared" si="9"/>
        <v>26.8</v>
      </c>
      <c r="N10" s="24"/>
      <c r="P10" s="78">
        <f t="shared" si="1"/>
        <v>11.180960000000001</v>
      </c>
      <c r="Q10" s="78">
        <f t="shared" si="2"/>
        <v>6.2524399999999991</v>
      </c>
      <c r="R10" s="78">
        <f t="shared" si="3"/>
        <v>8.0641200000000008</v>
      </c>
      <c r="S10" s="78">
        <f t="shared" si="4"/>
        <v>1.3024800000000001</v>
      </c>
      <c r="T10" s="78">
        <f t="shared" si="10"/>
        <v>26.8</v>
      </c>
    </row>
    <row r="11" spans="1:20">
      <c r="A11" s="8" t="s">
        <v>53</v>
      </c>
      <c r="B11" s="217">
        <v>26.8</v>
      </c>
      <c r="C11" s="217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11.180960000000001</v>
      </c>
      <c r="J11" s="23">
        <f t="shared" si="6"/>
        <v>6.2524399999999991</v>
      </c>
      <c r="K11" s="23">
        <f t="shared" si="7"/>
        <v>8.0641200000000008</v>
      </c>
      <c r="L11" s="23">
        <f t="shared" si="8"/>
        <v>1.3024800000000001</v>
      </c>
      <c r="M11" s="204">
        <f t="shared" si="9"/>
        <v>26.8</v>
      </c>
      <c r="N11" s="24"/>
      <c r="P11" s="78">
        <f t="shared" si="1"/>
        <v>11.180960000000001</v>
      </c>
      <c r="Q11" s="78">
        <f t="shared" si="2"/>
        <v>6.2524399999999991</v>
      </c>
      <c r="R11" s="78">
        <f t="shared" si="3"/>
        <v>8.0641200000000008</v>
      </c>
      <c r="S11" s="78">
        <f t="shared" si="4"/>
        <v>1.3024800000000001</v>
      </c>
      <c r="T11" s="78">
        <f t="shared" si="10"/>
        <v>26.8</v>
      </c>
    </row>
    <row r="12" spans="1:20">
      <c r="A12" s="8" t="s">
        <v>54</v>
      </c>
      <c r="B12" s="217">
        <v>26.8</v>
      </c>
      <c r="C12" s="217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11.180960000000001</v>
      </c>
      <c r="J12" s="23">
        <f t="shared" si="6"/>
        <v>6.2524399999999991</v>
      </c>
      <c r="K12" s="23">
        <f t="shared" si="7"/>
        <v>8.0641200000000008</v>
      </c>
      <c r="L12" s="23">
        <f t="shared" si="8"/>
        <v>1.3024800000000001</v>
      </c>
      <c r="M12" s="204">
        <f t="shared" si="9"/>
        <v>26.8</v>
      </c>
      <c r="N12" s="24"/>
      <c r="P12" s="78">
        <f t="shared" si="1"/>
        <v>11.180960000000001</v>
      </c>
      <c r="Q12" s="78">
        <f t="shared" si="2"/>
        <v>6.2524399999999991</v>
      </c>
      <c r="R12" s="78">
        <f t="shared" si="3"/>
        <v>8.0641200000000008</v>
      </c>
      <c r="S12" s="78">
        <f t="shared" si="4"/>
        <v>1.3024800000000001</v>
      </c>
      <c r="T12" s="78">
        <f t="shared" si="10"/>
        <v>26.8</v>
      </c>
    </row>
    <row r="13" spans="1:20">
      <c r="A13" s="8" t="s">
        <v>55</v>
      </c>
      <c r="B13" s="217">
        <v>26.8</v>
      </c>
      <c r="C13" s="217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11.180960000000001</v>
      </c>
      <c r="J13" s="23">
        <f t="shared" si="6"/>
        <v>6.2524399999999991</v>
      </c>
      <c r="K13" s="23">
        <f t="shared" si="7"/>
        <v>8.0641200000000008</v>
      </c>
      <c r="L13" s="23">
        <f t="shared" si="8"/>
        <v>1.3024800000000001</v>
      </c>
      <c r="M13" s="204">
        <f t="shared" si="9"/>
        <v>26.8</v>
      </c>
      <c r="N13" s="24"/>
      <c r="P13" s="78">
        <f t="shared" si="1"/>
        <v>11.180960000000001</v>
      </c>
      <c r="Q13" s="78">
        <f t="shared" si="2"/>
        <v>6.2524399999999991</v>
      </c>
      <c r="R13" s="78">
        <f t="shared" si="3"/>
        <v>8.0641200000000008</v>
      </c>
      <c r="S13" s="78">
        <f t="shared" si="4"/>
        <v>1.3024800000000001</v>
      </c>
      <c r="T13" s="78">
        <f t="shared" si="10"/>
        <v>26.8</v>
      </c>
    </row>
    <row r="14" spans="1:20">
      <c r="A14" s="8" t="s">
        <v>56</v>
      </c>
      <c r="B14" s="217">
        <v>26.8</v>
      </c>
      <c r="C14" s="217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11.180960000000001</v>
      </c>
      <c r="J14" s="23">
        <f t="shared" si="6"/>
        <v>6.2524399999999991</v>
      </c>
      <c r="K14" s="23">
        <f t="shared" si="7"/>
        <v>8.0641200000000008</v>
      </c>
      <c r="L14" s="23">
        <f t="shared" si="8"/>
        <v>1.3024800000000001</v>
      </c>
      <c r="M14" s="204">
        <f t="shared" si="9"/>
        <v>26.8</v>
      </c>
      <c r="N14" s="24"/>
      <c r="P14" s="78">
        <f t="shared" si="1"/>
        <v>11.180960000000001</v>
      </c>
      <c r="Q14" s="78">
        <f t="shared" si="2"/>
        <v>6.2524399999999991</v>
      </c>
      <c r="R14" s="78">
        <f t="shared" si="3"/>
        <v>8.0641200000000008</v>
      </c>
      <c r="S14" s="78">
        <f t="shared" si="4"/>
        <v>1.3024800000000001</v>
      </c>
      <c r="T14" s="78">
        <f t="shared" si="10"/>
        <v>26.8</v>
      </c>
    </row>
    <row r="15" spans="1:20">
      <c r="A15" s="8" t="s">
        <v>57</v>
      </c>
      <c r="B15" s="217">
        <v>26.8</v>
      </c>
      <c r="C15" s="217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11.180960000000001</v>
      </c>
      <c r="J15" s="23">
        <f t="shared" si="6"/>
        <v>6.2524399999999991</v>
      </c>
      <c r="K15" s="23">
        <f t="shared" si="7"/>
        <v>8.0641200000000008</v>
      </c>
      <c r="L15" s="23">
        <f t="shared" si="8"/>
        <v>1.3024800000000001</v>
      </c>
      <c r="M15" s="204">
        <f t="shared" si="9"/>
        <v>26.8</v>
      </c>
      <c r="N15" s="24"/>
      <c r="P15" s="78">
        <f t="shared" si="1"/>
        <v>11.180960000000001</v>
      </c>
      <c r="Q15" s="78">
        <f t="shared" si="2"/>
        <v>6.2524399999999991</v>
      </c>
      <c r="R15" s="78">
        <f t="shared" si="3"/>
        <v>8.0641200000000008</v>
      </c>
      <c r="S15" s="78">
        <f t="shared" si="4"/>
        <v>1.3024800000000001</v>
      </c>
      <c r="T15" s="78">
        <f t="shared" si="10"/>
        <v>26.8</v>
      </c>
    </row>
    <row r="16" spans="1:20">
      <c r="A16" s="8" t="s">
        <v>58</v>
      </c>
      <c r="B16" s="217">
        <v>26.8</v>
      </c>
      <c r="C16" s="217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11.180960000000001</v>
      </c>
      <c r="J16" s="23">
        <f t="shared" si="6"/>
        <v>6.2524399999999991</v>
      </c>
      <c r="K16" s="23">
        <f t="shared" si="7"/>
        <v>8.0641200000000008</v>
      </c>
      <c r="L16" s="23">
        <f t="shared" si="8"/>
        <v>1.3024800000000001</v>
      </c>
      <c r="M16" s="204">
        <f t="shared" si="9"/>
        <v>26.8</v>
      </c>
      <c r="N16" s="24"/>
      <c r="P16" s="78">
        <f t="shared" si="1"/>
        <v>11.180960000000001</v>
      </c>
      <c r="Q16" s="78">
        <f t="shared" si="2"/>
        <v>6.2524399999999991</v>
      </c>
      <c r="R16" s="78">
        <f t="shared" si="3"/>
        <v>8.0641200000000008</v>
      </c>
      <c r="S16" s="78">
        <f t="shared" si="4"/>
        <v>1.3024800000000001</v>
      </c>
      <c r="T16" s="78">
        <f t="shared" si="10"/>
        <v>26.8</v>
      </c>
    </row>
    <row r="17" spans="1:20">
      <c r="A17" s="8" t="s">
        <v>59</v>
      </c>
      <c r="B17" s="217">
        <v>26.8</v>
      </c>
      <c r="C17" s="217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11.180960000000001</v>
      </c>
      <c r="J17" s="23">
        <f t="shared" si="6"/>
        <v>6.2524399999999991</v>
      </c>
      <c r="K17" s="23">
        <f t="shared" si="7"/>
        <v>8.0641200000000008</v>
      </c>
      <c r="L17" s="23">
        <f t="shared" si="8"/>
        <v>1.3024800000000001</v>
      </c>
      <c r="M17" s="204">
        <f t="shared" si="9"/>
        <v>26.8</v>
      </c>
      <c r="N17" s="24"/>
      <c r="P17" s="78">
        <f t="shared" si="1"/>
        <v>11.180960000000001</v>
      </c>
      <c r="Q17" s="78">
        <f t="shared" si="2"/>
        <v>6.2524399999999991</v>
      </c>
      <c r="R17" s="78">
        <f t="shared" si="3"/>
        <v>8.0641200000000008</v>
      </c>
      <c r="S17" s="78">
        <f t="shared" si="4"/>
        <v>1.3024800000000001</v>
      </c>
      <c r="T17" s="78">
        <f t="shared" si="10"/>
        <v>26.8</v>
      </c>
    </row>
    <row r="18" spans="1:20">
      <c r="A18" s="8" t="s">
        <v>60</v>
      </c>
      <c r="B18" s="217">
        <v>26.5</v>
      </c>
      <c r="C18" s="217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11.0558</v>
      </c>
      <c r="J18" s="23">
        <f t="shared" si="6"/>
        <v>6.1824500000000002</v>
      </c>
      <c r="K18" s="23">
        <f t="shared" si="7"/>
        <v>7.9738499999999997</v>
      </c>
      <c r="L18" s="23">
        <f t="shared" si="8"/>
        <v>1.2879000000000003</v>
      </c>
      <c r="M18" s="204">
        <f t="shared" si="9"/>
        <v>26.5</v>
      </c>
      <c r="N18" s="24"/>
      <c r="P18" s="78">
        <f t="shared" si="1"/>
        <v>11.0558</v>
      </c>
      <c r="Q18" s="78">
        <f t="shared" si="2"/>
        <v>6.1824500000000002</v>
      </c>
      <c r="R18" s="78">
        <f t="shared" si="3"/>
        <v>7.9738499999999997</v>
      </c>
      <c r="S18" s="78">
        <f t="shared" si="4"/>
        <v>1.2879000000000003</v>
      </c>
      <c r="T18" s="78">
        <f t="shared" si="10"/>
        <v>26.5</v>
      </c>
    </row>
    <row r="19" spans="1:20">
      <c r="A19" s="8" t="s">
        <v>61</v>
      </c>
      <c r="B19" s="217">
        <v>26.5</v>
      </c>
      <c r="C19" s="217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11.0558</v>
      </c>
      <c r="J19" s="23">
        <f t="shared" si="6"/>
        <v>6.1824500000000002</v>
      </c>
      <c r="K19" s="23">
        <f t="shared" si="7"/>
        <v>7.9738499999999997</v>
      </c>
      <c r="L19" s="23">
        <f t="shared" si="8"/>
        <v>1.2879000000000003</v>
      </c>
      <c r="M19" s="204">
        <f t="shared" si="9"/>
        <v>26.5</v>
      </c>
      <c r="N19" s="24"/>
      <c r="P19" s="78">
        <f t="shared" si="1"/>
        <v>11.0558</v>
      </c>
      <c r="Q19" s="78">
        <f t="shared" si="2"/>
        <v>6.1824500000000002</v>
      </c>
      <c r="R19" s="78">
        <f t="shared" si="3"/>
        <v>7.9738499999999997</v>
      </c>
      <c r="S19" s="78">
        <f t="shared" si="4"/>
        <v>1.2879000000000003</v>
      </c>
      <c r="T19" s="78">
        <f t="shared" si="10"/>
        <v>26.5</v>
      </c>
    </row>
    <row r="20" spans="1:20">
      <c r="A20" s="8" t="s">
        <v>62</v>
      </c>
      <c r="B20" s="217">
        <v>26.5</v>
      </c>
      <c r="C20" s="217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11.0558</v>
      </c>
      <c r="J20" s="23">
        <f t="shared" si="6"/>
        <v>6.1824500000000002</v>
      </c>
      <c r="K20" s="23">
        <f t="shared" si="7"/>
        <v>7.9738499999999997</v>
      </c>
      <c r="L20" s="23">
        <f t="shared" si="8"/>
        <v>1.2879000000000003</v>
      </c>
      <c r="M20" s="204">
        <f t="shared" si="9"/>
        <v>26.5</v>
      </c>
      <c r="N20" s="24"/>
      <c r="P20" s="78">
        <f t="shared" si="1"/>
        <v>11.0558</v>
      </c>
      <c r="Q20" s="78">
        <f t="shared" si="2"/>
        <v>6.1824500000000002</v>
      </c>
      <c r="R20" s="78">
        <f t="shared" si="3"/>
        <v>7.9738499999999997</v>
      </c>
      <c r="S20" s="78">
        <f t="shared" si="4"/>
        <v>1.2879000000000003</v>
      </c>
      <c r="T20" s="78">
        <f t="shared" si="10"/>
        <v>26.5</v>
      </c>
    </row>
    <row r="21" spans="1:20">
      <c r="A21" s="8" t="s">
        <v>63</v>
      </c>
      <c r="B21" s="217">
        <v>26.5</v>
      </c>
      <c r="C21" s="217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11.0558</v>
      </c>
      <c r="J21" s="23">
        <f t="shared" si="6"/>
        <v>6.1824500000000002</v>
      </c>
      <c r="K21" s="23">
        <f t="shared" si="7"/>
        <v>7.9738499999999997</v>
      </c>
      <c r="L21" s="23">
        <f t="shared" si="8"/>
        <v>1.2879000000000003</v>
      </c>
      <c r="M21" s="204">
        <f t="shared" si="9"/>
        <v>26.5</v>
      </c>
      <c r="N21" s="24"/>
      <c r="P21" s="78">
        <f t="shared" si="1"/>
        <v>11.0558</v>
      </c>
      <c r="Q21" s="78">
        <f t="shared" si="2"/>
        <v>6.1824500000000002</v>
      </c>
      <c r="R21" s="78">
        <f t="shared" si="3"/>
        <v>7.9738499999999997</v>
      </c>
      <c r="S21" s="78">
        <f t="shared" si="4"/>
        <v>1.2879000000000003</v>
      </c>
      <c r="T21" s="78">
        <f t="shared" si="10"/>
        <v>26.5</v>
      </c>
    </row>
    <row r="22" spans="1:20">
      <c r="A22" s="8" t="s">
        <v>64</v>
      </c>
      <c r="B22" s="217">
        <v>26.5</v>
      </c>
      <c r="C22" s="217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11.0558</v>
      </c>
      <c r="J22" s="23">
        <f t="shared" si="6"/>
        <v>6.1824500000000002</v>
      </c>
      <c r="K22" s="23">
        <f t="shared" si="7"/>
        <v>7.9738499999999997</v>
      </c>
      <c r="L22" s="23">
        <f t="shared" si="8"/>
        <v>1.2879000000000003</v>
      </c>
      <c r="M22" s="204">
        <f t="shared" si="9"/>
        <v>26.5</v>
      </c>
      <c r="N22" s="24"/>
      <c r="P22" s="78">
        <f t="shared" si="1"/>
        <v>11.0558</v>
      </c>
      <c r="Q22" s="78">
        <f t="shared" si="2"/>
        <v>6.1824500000000002</v>
      </c>
      <c r="R22" s="78">
        <f t="shared" si="3"/>
        <v>7.9738499999999997</v>
      </c>
      <c r="S22" s="78">
        <f t="shared" si="4"/>
        <v>1.2879000000000003</v>
      </c>
      <c r="T22" s="78">
        <f t="shared" si="10"/>
        <v>26.5</v>
      </c>
    </row>
    <row r="23" spans="1:20">
      <c r="A23" s="8" t="s">
        <v>65</v>
      </c>
      <c r="B23" s="217">
        <v>26.5</v>
      </c>
      <c r="C23" s="217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11.0558</v>
      </c>
      <c r="J23" s="23">
        <f t="shared" si="6"/>
        <v>6.1824500000000002</v>
      </c>
      <c r="K23" s="23">
        <f t="shared" si="7"/>
        <v>7.9738499999999997</v>
      </c>
      <c r="L23" s="23">
        <f t="shared" si="8"/>
        <v>1.2879000000000003</v>
      </c>
      <c r="M23" s="204">
        <f t="shared" si="9"/>
        <v>26.5</v>
      </c>
      <c r="N23" s="24"/>
      <c r="P23" s="78">
        <f t="shared" si="1"/>
        <v>11.0558</v>
      </c>
      <c r="Q23" s="78">
        <f t="shared" si="2"/>
        <v>6.1824500000000002</v>
      </c>
      <c r="R23" s="78">
        <f t="shared" si="3"/>
        <v>7.9738499999999997</v>
      </c>
      <c r="S23" s="78">
        <f t="shared" si="4"/>
        <v>1.2879000000000003</v>
      </c>
      <c r="T23" s="78">
        <f t="shared" si="10"/>
        <v>26.5</v>
      </c>
    </row>
    <row r="24" spans="1:20">
      <c r="A24" s="8" t="s">
        <v>66</v>
      </c>
      <c r="B24" s="217">
        <v>26.5</v>
      </c>
      <c r="C24" s="217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11.0558</v>
      </c>
      <c r="J24" s="23">
        <f t="shared" si="6"/>
        <v>6.1824500000000002</v>
      </c>
      <c r="K24" s="23">
        <f t="shared" si="7"/>
        <v>7.9738499999999997</v>
      </c>
      <c r="L24" s="23">
        <f t="shared" si="8"/>
        <v>1.2879000000000003</v>
      </c>
      <c r="M24" s="204">
        <f t="shared" si="9"/>
        <v>26.5</v>
      </c>
      <c r="N24" s="24"/>
      <c r="P24" s="78">
        <f t="shared" si="1"/>
        <v>11.0558</v>
      </c>
      <c r="Q24" s="78">
        <f t="shared" si="2"/>
        <v>6.1824500000000002</v>
      </c>
      <c r="R24" s="78">
        <f t="shared" si="3"/>
        <v>7.9738499999999997</v>
      </c>
      <c r="S24" s="78">
        <f t="shared" si="4"/>
        <v>1.2879000000000003</v>
      </c>
      <c r="T24" s="78">
        <f t="shared" si="10"/>
        <v>26.5</v>
      </c>
    </row>
    <row r="25" spans="1:20">
      <c r="A25" s="8" t="s">
        <v>67</v>
      </c>
      <c r="B25" s="217">
        <v>26.5</v>
      </c>
      <c r="C25" s="217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11.0558</v>
      </c>
      <c r="J25" s="23">
        <f t="shared" si="6"/>
        <v>6.1824500000000002</v>
      </c>
      <c r="K25" s="23">
        <f t="shared" si="7"/>
        <v>7.9738499999999997</v>
      </c>
      <c r="L25" s="23">
        <f t="shared" si="8"/>
        <v>1.2879000000000003</v>
      </c>
      <c r="M25" s="204">
        <f t="shared" si="9"/>
        <v>26.5</v>
      </c>
      <c r="N25" s="24"/>
      <c r="P25" s="78">
        <f t="shared" si="1"/>
        <v>11.0558</v>
      </c>
      <c r="Q25" s="78">
        <f t="shared" si="2"/>
        <v>6.1824500000000002</v>
      </c>
      <c r="R25" s="78">
        <f t="shared" si="3"/>
        <v>7.9738499999999997</v>
      </c>
      <c r="S25" s="78">
        <f t="shared" si="4"/>
        <v>1.2879000000000003</v>
      </c>
      <c r="T25" s="78">
        <f t="shared" si="10"/>
        <v>26.5</v>
      </c>
    </row>
    <row r="26" spans="1:20">
      <c r="A26" s="8" t="s">
        <v>68</v>
      </c>
      <c r="B26" s="217">
        <v>26.5</v>
      </c>
      <c r="C26" s="217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11.0558</v>
      </c>
      <c r="J26" s="23">
        <f t="shared" si="6"/>
        <v>6.1824500000000002</v>
      </c>
      <c r="K26" s="23">
        <f t="shared" si="7"/>
        <v>7.9738499999999997</v>
      </c>
      <c r="L26" s="23">
        <f t="shared" si="8"/>
        <v>1.2879000000000003</v>
      </c>
      <c r="M26" s="204">
        <f t="shared" si="9"/>
        <v>26.5</v>
      </c>
      <c r="N26" s="24"/>
      <c r="P26" s="78">
        <f t="shared" si="1"/>
        <v>11.0558</v>
      </c>
      <c r="Q26" s="78">
        <f t="shared" si="2"/>
        <v>6.1824500000000002</v>
      </c>
      <c r="R26" s="78">
        <f t="shared" si="3"/>
        <v>7.9738499999999997</v>
      </c>
      <c r="S26" s="78">
        <f t="shared" si="4"/>
        <v>1.2879000000000003</v>
      </c>
      <c r="T26" s="78">
        <f t="shared" si="10"/>
        <v>26.5</v>
      </c>
    </row>
    <row r="27" spans="1:20">
      <c r="A27" s="8" t="s">
        <v>69</v>
      </c>
      <c r="B27" s="217">
        <v>26.5</v>
      </c>
      <c r="C27" s="217">
        <v>26.5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11.0558</v>
      </c>
      <c r="J27" s="23">
        <f t="shared" si="6"/>
        <v>6.1824500000000002</v>
      </c>
      <c r="K27" s="23">
        <f t="shared" si="7"/>
        <v>7.9738499999999997</v>
      </c>
      <c r="L27" s="23">
        <f t="shared" si="8"/>
        <v>1.2879000000000003</v>
      </c>
      <c r="M27" s="204">
        <f t="shared" si="9"/>
        <v>26.5</v>
      </c>
      <c r="N27" s="24"/>
      <c r="P27" s="78">
        <f t="shared" si="1"/>
        <v>11.0558</v>
      </c>
      <c r="Q27" s="78">
        <f t="shared" si="2"/>
        <v>6.1824500000000002</v>
      </c>
      <c r="R27" s="78">
        <f t="shared" si="3"/>
        <v>7.9738499999999997</v>
      </c>
      <c r="S27" s="78">
        <f t="shared" si="4"/>
        <v>1.2879000000000003</v>
      </c>
      <c r="T27" s="78">
        <f t="shared" si="10"/>
        <v>26.5</v>
      </c>
    </row>
    <row r="28" spans="1:20">
      <c r="A28" s="8" t="s">
        <v>70</v>
      </c>
      <c r="B28" s="217">
        <v>26.5</v>
      </c>
      <c r="C28" s="217">
        <v>26.5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11.0558</v>
      </c>
      <c r="J28" s="23">
        <f t="shared" si="6"/>
        <v>6.1824500000000002</v>
      </c>
      <c r="K28" s="23">
        <f t="shared" si="7"/>
        <v>7.9738499999999997</v>
      </c>
      <c r="L28" s="23">
        <f t="shared" si="8"/>
        <v>1.2879000000000003</v>
      </c>
      <c r="M28" s="204">
        <f t="shared" si="9"/>
        <v>26.5</v>
      </c>
      <c r="N28" s="24"/>
      <c r="P28" s="78">
        <f t="shared" si="1"/>
        <v>11.0558</v>
      </c>
      <c r="Q28" s="78">
        <f t="shared" si="2"/>
        <v>6.1824500000000002</v>
      </c>
      <c r="R28" s="78">
        <f t="shared" si="3"/>
        <v>7.9738499999999997</v>
      </c>
      <c r="S28" s="78">
        <f t="shared" si="4"/>
        <v>1.2879000000000003</v>
      </c>
      <c r="T28" s="78">
        <f t="shared" si="10"/>
        <v>26.5</v>
      </c>
    </row>
    <row r="29" spans="1:20">
      <c r="A29" s="8" t="s">
        <v>71</v>
      </c>
      <c r="B29" s="217">
        <v>26.5</v>
      </c>
      <c r="C29" s="217">
        <v>26.5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11.0558</v>
      </c>
      <c r="J29" s="23">
        <f t="shared" si="6"/>
        <v>6.1824500000000002</v>
      </c>
      <c r="K29" s="23">
        <f t="shared" si="7"/>
        <v>7.9738499999999997</v>
      </c>
      <c r="L29" s="23">
        <f t="shared" si="8"/>
        <v>1.2879000000000003</v>
      </c>
      <c r="M29" s="204">
        <f t="shared" si="9"/>
        <v>26.5</v>
      </c>
      <c r="N29" s="24"/>
      <c r="P29" s="78">
        <f t="shared" si="1"/>
        <v>11.0558</v>
      </c>
      <c r="Q29" s="78">
        <f t="shared" si="2"/>
        <v>6.1824500000000002</v>
      </c>
      <c r="R29" s="78">
        <f t="shared" si="3"/>
        <v>7.9738499999999997</v>
      </c>
      <c r="S29" s="78">
        <f t="shared" si="4"/>
        <v>1.2879000000000003</v>
      </c>
      <c r="T29" s="78">
        <f t="shared" si="10"/>
        <v>26.5</v>
      </c>
    </row>
    <row r="30" spans="1:20">
      <c r="A30" s="8" t="s">
        <v>72</v>
      </c>
      <c r="B30" s="217">
        <v>26.5</v>
      </c>
      <c r="C30" s="217">
        <v>26.5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11.0558</v>
      </c>
      <c r="J30" s="23">
        <f t="shared" si="6"/>
        <v>6.1824500000000002</v>
      </c>
      <c r="K30" s="23">
        <f t="shared" si="7"/>
        <v>7.9738499999999997</v>
      </c>
      <c r="L30" s="23">
        <f t="shared" si="8"/>
        <v>1.2879000000000003</v>
      </c>
      <c r="M30" s="204">
        <f t="shared" si="9"/>
        <v>26.5</v>
      </c>
      <c r="N30" s="24"/>
      <c r="P30" s="78">
        <f t="shared" si="1"/>
        <v>11.0558</v>
      </c>
      <c r="Q30" s="78">
        <f t="shared" si="2"/>
        <v>6.1824500000000002</v>
      </c>
      <c r="R30" s="78">
        <f t="shared" si="3"/>
        <v>7.9738499999999997</v>
      </c>
      <c r="S30" s="78">
        <f t="shared" si="4"/>
        <v>1.2879000000000003</v>
      </c>
      <c r="T30" s="78">
        <f t="shared" si="10"/>
        <v>26.5</v>
      </c>
    </row>
    <row r="31" spans="1:20">
      <c r="A31" s="8" t="s">
        <v>73</v>
      </c>
      <c r="B31" s="217">
        <v>26.5</v>
      </c>
      <c r="C31" s="217">
        <v>26.5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11.0558</v>
      </c>
      <c r="J31" s="23">
        <f t="shared" si="6"/>
        <v>6.1824500000000002</v>
      </c>
      <c r="K31" s="23">
        <f t="shared" si="7"/>
        <v>7.9738499999999997</v>
      </c>
      <c r="L31" s="23">
        <f t="shared" si="8"/>
        <v>1.2879000000000003</v>
      </c>
      <c r="M31" s="204">
        <f t="shared" si="9"/>
        <v>26.5</v>
      </c>
      <c r="N31" s="24"/>
      <c r="P31" s="78">
        <f t="shared" si="1"/>
        <v>11.0558</v>
      </c>
      <c r="Q31" s="78">
        <f t="shared" si="2"/>
        <v>6.1824500000000002</v>
      </c>
      <c r="R31" s="78">
        <f t="shared" si="3"/>
        <v>7.9738499999999997</v>
      </c>
      <c r="S31" s="78">
        <f t="shared" si="4"/>
        <v>1.2879000000000003</v>
      </c>
      <c r="T31" s="78">
        <f t="shared" si="10"/>
        <v>26.5</v>
      </c>
    </row>
    <row r="32" spans="1:20">
      <c r="A32" s="8" t="s">
        <v>74</v>
      </c>
      <c r="B32" s="217">
        <v>26.5</v>
      </c>
      <c r="C32" s="217">
        <v>26.5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11.0558</v>
      </c>
      <c r="J32" s="23">
        <f t="shared" si="6"/>
        <v>6.1824500000000002</v>
      </c>
      <c r="K32" s="23">
        <f t="shared" si="7"/>
        <v>7.9738499999999997</v>
      </c>
      <c r="L32" s="23">
        <f t="shared" si="8"/>
        <v>1.2879000000000003</v>
      </c>
      <c r="M32" s="204">
        <f t="shared" si="9"/>
        <v>26.5</v>
      </c>
      <c r="N32" s="24"/>
      <c r="P32" s="78">
        <f t="shared" si="1"/>
        <v>11.0558</v>
      </c>
      <c r="Q32" s="78">
        <f t="shared" si="2"/>
        <v>6.1824500000000002</v>
      </c>
      <c r="R32" s="78">
        <f t="shared" si="3"/>
        <v>7.9738499999999997</v>
      </c>
      <c r="S32" s="78">
        <f t="shared" si="4"/>
        <v>1.2879000000000003</v>
      </c>
      <c r="T32" s="78">
        <f t="shared" si="10"/>
        <v>26.5</v>
      </c>
    </row>
    <row r="33" spans="1:20">
      <c r="A33" s="8" t="s">
        <v>75</v>
      </c>
      <c r="B33" s="217">
        <v>26.5</v>
      </c>
      <c r="C33" s="217">
        <v>26.5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11.0558</v>
      </c>
      <c r="J33" s="23">
        <f t="shared" si="6"/>
        <v>6.1824500000000002</v>
      </c>
      <c r="K33" s="23">
        <f t="shared" si="7"/>
        <v>7.9738499999999997</v>
      </c>
      <c r="L33" s="23">
        <f t="shared" si="8"/>
        <v>1.2879000000000003</v>
      </c>
      <c r="M33" s="204">
        <f t="shared" si="9"/>
        <v>26.5</v>
      </c>
      <c r="N33" s="24"/>
      <c r="P33" s="78">
        <f t="shared" si="1"/>
        <v>11.0558</v>
      </c>
      <c r="Q33" s="78">
        <f t="shared" si="2"/>
        <v>6.1824500000000002</v>
      </c>
      <c r="R33" s="78">
        <f t="shared" si="3"/>
        <v>7.9738499999999997</v>
      </c>
      <c r="S33" s="78">
        <f t="shared" si="4"/>
        <v>1.2879000000000003</v>
      </c>
      <c r="T33" s="78">
        <f t="shared" si="10"/>
        <v>26.5</v>
      </c>
    </row>
    <row r="34" spans="1:20">
      <c r="A34" s="8" t="s">
        <v>76</v>
      </c>
      <c r="B34" s="217">
        <v>26.5</v>
      </c>
      <c r="C34" s="217">
        <v>26.5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11.0558</v>
      </c>
      <c r="J34" s="23">
        <f t="shared" si="6"/>
        <v>6.1824500000000002</v>
      </c>
      <c r="K34" s="23">
        <f t="shared" si="7"/>
        <v>7.9738499999999997</v>
      </c>
      <c r="L34" s="23">
        <f t="shared" si="8"/>
        <v>1.2879000000000003</v>
      </c>
      <c r="M34" s="204">
        <f t="shared" si="9"/>
        <v>26.5</v>
      </c>
      <c r="N34" s="24"/>
      <c r="P34" s="78">
        <f t="shared" si="1"/>
        <v>11.0558</v>
      </c>
      <c r="Q34" s="78">
        <f t="shared" si="2"/>
        <v>6.1824500000000002</v>
      </c>
      <c r="R34" s="78">
        <f t="shared" si="3"/>
        <v>7.9738499999999997</v>
      </c>
      <c r="S34" s="78">
        <f t="shared" si="4"/>
        <v>1.2879000000000003</v>
      </c>
      <c r="T34" s="78">
        <f t="shared" si="10"/>
        <v>26.5</v>
      </c>
    </row>
    <row r="35" spans="1:20">
      <c r="A35" s="8" t="s">
        <v>77</v>
      </c>
      <c r="B35" s="217">
        <v>26.5</v>
      </c>
      <c r="C35" s="217">
        <v>26.5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11.0558</v>
      </c>
      <c r="J35" s="23">
        <f t="shared" si="6"/>
        <v>6.1824500000000002</v>
      </c>
      <c r="K35" s="23">
        <f t="shared" si="7"/>
        <v>7.9738499999999997</v>
      </c>
      <c r="L35" s="23">
        <f t="shared" si="8"/>
        <v>1.2879000000000003</v>
      </c>
      <c r="M35" s="204">
        <f t="shared" si="9"/>
        <v>26.5</v>
      </c>
      <c r="N35" s="24"/>
      <c r="P35" s="78">
        <f t="shared" ref="P35:P66" si="12">I35</f>
        <v>11.0558</v>
      </c>
      <c r="Q35" s="78">
        <f t="shared" ref="Q35:Q66" si="13">J35</f>
        <v>6.1824500000000002</v>
      </c>
      <c r="R35" s="78">
        <f t="shared" ref="R35:R66" si="14">K35</f>
        <v>7.9738499999999997</v>
      </c>
      <c r="S35" s="78">
        <f t="shared" ref="S35:S66" si="15">L35</f>
        <v>1.2879000000000003</v>
      </c>
      <c r="T35" s="78">
        <f t="shared" si="10"/>
        <v>26.5</v>
      </c>
    </row>
    <row r="36" spans="1:20">
      <c r="A36" s="8" t="s">
        <v>78</v>
      </c>
      <c r="B36" s="217">
        <v>26.5</v>
      </c>
      <c r="C36" s="217">
        <v>26.5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11.0558</v>
      </c>
      <c r="J36" s="23">
        <f t="shared" si="6"/>
        <v>6.1824500000000002</v>
      </c>
      <c r="K36" s="23">
        <f t="shared" si="7"/>
        <v>7.9738499999999997</v>
      </c>
      <c r="L36" s="23">
        <f t="shared" si="8"/>
        <v>1.2879000000000003</v>
      </c>
      <c r="M36" s="204">
        <f t="shared" si="9"/>
        <v>26.5</v>
      </c>
      <c r="N36" s="24"/>
      <c r="P36" s="78">
        <f t="shared" si="12"/>
        <v>11.0558</v>
      </c>
      <c r="Q36" s="78">
        <f t="shared" si="13"/>
        <v>6.1824500000000002</v>
      </c>
      <c r="R36" s="78">
        <f t="shared" si="14"/>
        <v>7.9738499999999997</v>
      </c>
      <c r="S36" s="78">
        <f t="shared" si="15"/>
        <v>1.2879000000000003</v>
      </c>
      <c r="T36" s="78">
        <f t="shared" si="10"/>
        <v>26.5</v>
      </c>
    </row>
    <row r="37" spans="1:20">
      <c r="A37" s="8" t="s">
        <v>79</v>
      </c>
      <c r="B37" s="217">
        <v>26.5</v>
      </c>
      <c r="C37" s="217">
        <v>26.5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11.0558</v>
      </c>
      <c r="J37" s="23">
        <f t="shared" si="6"/>
        <v>6.1824500000000002</v>
      </c>
      <c r="K37" s="23">
        <f t="shared" si="7"/>
        <v>7.9738499999999997</v>
      </c>
      <c r="L37" s="23">
        <f t="shared" si="8"/>
        <v>1.2879000000000003</v>
      </c>
      <c r="M37" s="204">
        <f t="shared" si="9"/>
        <v>26.5</v>
      </c>
      <c r="N37" s="24"/>
      <c r="P37" s="78">
        <f t="shared" si="12"/>
        <v>11.0558</v>
      </c>
      <c r="Q37" s="78">
        <f t="shared" si="13"/>
        <v>6.1824500000000002</v>
      </c>
      <c r="R37" s="78">
        <f t="shared" si="14"/>
        <v>7.9738499999999997</v>
      </c>
      <c r="S37" s="78">
        <f t="shared" si="15"/>
        <v>1.2879000000000003</v>
      </c>
      <c r="T37" s="78">
        <f t="shared" si="10"/>
        <v>26.5</v>
      </c>
    </row>
    <row r="38" spans="1:20">
      <c r="A38" s="8" t="s">
        <v>80</v>
      </c>
      <c r="B38" s="217">
        <v>26.5</v>
      </c>
      <c r="C38" s="217">
        <v>26.5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11.0558</v>
      </c>
      <c r="J38" s="23">
        <f t="shared" si="6"/>
        <v>6.1824500000000002</v>
      </c>
      <c r="K38" s="23">
        <f t="shared" si="7"/>
        <v>7.9738499999999997</v>
      </c>
      <c r="L38" s="23">
        <f t="shared" si="8"/>
        <v>1.2879000000000003</v>
      </c>
      <c r="M38" s="204">
        <f t="shared" si="9"/>
        <v>26.5</v>
      </c>
      <c r="N38" s="24"/>
      <c r="P38" s="78">
        <f t="shared" si="12"/>
        <v>11.0558</v>
      </c>
      <c r="Q38" s="78">
        <f t="shared" si="13"/>
        <v>6.1824500000000002</v>
      </c>
      <c r="R38" s="78">
        <f t="shared" si="14"/>
        <v>7.9738499999999997</v>
      </c>
      <c r="S38" s="78">
        <f t="shared" si="15"/>
        <v>1.2879000000000003</v>
      </c>
      <c r="T38" s="78">
        <f t="shared" si="10"/>
        <v>26.5</v>
      </c>
    </row>
    <row r="39" spans="1:20">
      <c r="A39" s="8" t="s">
        <v>81</v>
      </c>
      <c r="B39" s="217">
        <v>25</v>
      </c>
      <c r="C39" s="21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7">
        <v>25</v>
      </c>
      <c r="C40" s="21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17">
        <v>25</v>
      </c>
      <c r="C41" s="21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17">
        <v>25</v>
      </c>
      <c r="C42" s="21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17">
        <v>25</v>
      </c>
      <c r="C43" s="217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17">
        <v>25</v>
      </c>
      <c r="C44" s="217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17">
        <v>25</v>
      </c>
      <c r="C45" s="217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17">
        <v>25</v>
      </c>
      <c r="C46" s="217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17">
        <v>25</v>
      </c>
      <c r="C47" s="217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10.43</v>
      </c>
      <c r="J47" s="23">
        <f t="shared" si="6"/>
        <v>5.8324999999999996</v>
      </c>
      <c r="K47" s="23">
        <f t="shared" si="7"/>
        <v>7.5225</v>
      </c>
      <c r="L47" s="23">
        <f t="shared" si="8"/>
        <v>1.2150000000000001</v>
      </c>
      <c r="M47" s="204">
        <f t="shared" si="9"/>
        <v>25</v>
      </c>
      <c r="N47" s="24"/>
      <c r="P47" s="78">
        <f t="shared" si="12"/>
        <v>10.43</v>
      </c>
      <c r="Q47" s="78">
        <f t="shared" si="13"/>
        <v>5.8324999999999996</v>
      </c>
      <c r="R47" s="78">
        <f t="shared" si="14"/>
        <v>7.5225</v>
      </c>
      <c r="S47" s="78">
        <f t="shared" si="15"/>
        <v>1.2150000000000001</v>
      </c>
      <c r="T47" s="78">
        <f t="shared" si="10"/>
        <v>25</v>
      </c>
    </row>
    <row r="48" spans="1:20">
      <c r="A48" s="8" t="s">
        <v>90</v>
      </c>
      <c r="B48" s="217">
        <v>25</v>
      </c>
      <c r="C48" s="217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10.43</v>
      </c>
      <c r="J48" s="23">
        <f t="shared" si="6"/>
        <v>5.8324999999999996</v>
      </c>
      <c r="K48" s="23">
        <f t="shared" si="7"/>
        <v>7.5225</v>
      </c>
      <c r="L48" s="23">
        <f t="shared" si="8"/>
        <v>1.2150000000000001</v>
      </c>
      <c r="M48" s="204">
        <f t="shared" si="9"/>
        <v>25</v>
      </c>
      <c r="N48" s="24"/>
      <c r="P48" s="78">
        <f t="shared" si="12"/>
        <v>10.43</v>
      </c>
      <c r="Q48" s="78">
        <f t="shared" si="13"/>
        <v>5.8324999999999996</v>
      </c>
      <c r="R48" s="78">
        <f t="shared" si="14"/>
        <v>7.5225</v>
      </c>
      <c r="S48" s="78">
        <f t="shared" si="15"/>
        <v>1.2150000000000001</v>
      </c>
      <c r="T48" s="78">
        <f t="shared" si="10"/>
        <v>25</v>
      </c>
    </row>
    <row r="49" spans="1:20">
      <c r="A49" s="8" t="s">
        <v>91</v>
      </c>
      <c r="B49" s="217">
        <v>25</v>
      </c>
      <c r="C49" s="217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10.43</v>
      </c>
      <c r="J49" s="23">
        <f t="shared" si="6"/>
        <v>5.8324999999999996</v>
      </c>
      <c r="K49" s="23">
        <f t="shared" si="7"/>
        <v>7.5225</v>
      </c>
      <c r="L49" s="23">
        <f t="shared" si="8"/>
        <v>1.2150000000000001</v>
      </c>
      <c r="M49" s="204">
        <f t="shared" si="9"/>
        <v>25</v>
      </c>
      <c r="N49" s="24"/>
      <c r="P49" s="78">
        <f t="shared" si="12"/>
        <v>10.43</v>
      </c>
      <c r="Q49" s="78">
        <f t="shared" si="13"/>
        <v>5.8324999999999996</v>
      </c>
      <c r="R49" s="78">
        <f t="shared" si="14"/>
        <v>7.5225</v>
      </c>
      <c r="S49" s="78">
        <f t="shared" si="15"/>
        <v>1.2150000000000001</v>
      </c>
      <c r="T49" s="78">
        <f t="shared" si="10"/>
        <v>25</v>
      </c>
    </row>
    <row r="50" spans="1:20">
      <c r="A50" s="8" t="s">
        <v>92</v>
      </c>
      <c r="B50" s="217">
        <v>25</v>
      </c>
      <c r="C50" s="217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10.43</v>
      </c>
      <c r="J50" s="23">
        <f t="shared" si="6"/>
        <v>5.8324999999999996</v>
      </c>
      <c r="K50" s="23">
        <f t="shared" si="7"/>
        <v>7.5225</v>
      </c>
      <c r="L50" s="23">
        <f t="shared" si="8"/>
        <v>1.2150000000000001</v>
      </c>
      <c r="M50" s="204">
        <f t="shared" si="9"/>
        <v>25</v>
      </c>
      <c r="N50" s="24"/>
      <c r="P50" s="78">
        <f t="shared" si="12"/>
        <v>10.43</v>
      </c>
      <c r="Q50" s="78">
        <f t="shared" si="13"/>
        <v>5.8324999999999996</v>
      </c>
      <c r="R50" s="78">
        <f t="shared" si="14"/>
        <v>7.5225</v>
      </c>
      <c r="S50" s="78">
        <f t="shared" si="15"/>
        <v>1.2150000000000001</v>
      </c>
      <c r="T50" s="78">
        <f t="shared" si="10"/>
        <v>25</v>
      </c>
    </row>
    <row r="51" spans="1:20">
      <c r="A51" s="8" t="s">
        <v>93</v>
      </c>
      <c r="B51" s="217">
        <v>25</v>
      </c>
      <c r="C51" s="217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10.43</v>
      </c>
      <c r="J51" s="23">
        <f t="shared" si="6"/>
        <v>5.8324999999999996</v>
      </c>
      <c r="K51" s="23">
        <f t="shared" si="7"/>
        <v>7.5225</v>
      </c>
      <c r="L51" s="23">
        <f t="shared" si="8"/>
        <v>1.2150000000000001</v>
      </c>
      <c r="M51" s="204">
        <f t="shared" si="9"/>
        <v>25</v>
      </c>
      <c r="N51" s="24"/>
      <c r="P51" s="78">
        <f t="shared" si="12"/>
        <v>10.43</v>
      </c>
      <c r="Q51" s="78">
        <f t="shared" si="13"/>
        <v>5.8324999999999996</v>
      </c>
      <c r="R51" s="78">
        <f t="shared" si="14"/>
        <v>7.5225</v>
      </c>
      <c r="S51" s="78">
        <f t="shared" si="15"/>
        <v>1.2150000000000001</v>
      </c>
      <c r="T51" s="78">
        <f t="shared" si="10"/>
        <v>25</v>
      </c>
    </row>
    <row r="52" spans="1:20">
      <c r="A52" s="8" t="s">
        <v>94</v>
      </c>
      <c r="B52" s="217">
        <v>25</v>
      </c>
      <c r="C52" s="217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10.43</v>
      </c>
      <c r="J52" s="23">
        <f t="shared" si="6"/>
        <v>5.8324999999999996</v>
      </c>
      <c r="K52" s="23">
        <f t="shared" si="7"/>
        <v>7.5225</v>
      </c>
      <c r="L52" s="23">
        <f t="shared" si="8"/>
        <v>1.2150000000000001</v>
      </c>
      <c r="M52" s="204">
        <f t="shared" si="9"/>
        <v>25</v>
      </c>
      <c r="N52" s="24"/>
      <c r="P52" s="78">
        <f t="shared" si="12"/>
        <v>10.43</v>
      </c>
      <c r="Q52" s="78">
        <f t="shared" si="13"/>
        <v>5.8324999999999996</v>
      </c>
      <c r="R52" s="78">
        <f t="shared" si="14"/>
        <v>7.5225</v>
      </c>
      <c r="S52" s="78">
        <f t="shared" si="15"/>
        <v>1.2150000000000001</v>
      </c>
      <c r="T52" s="78">
        <f t="shared" si="10"/>
        <v>25</v>
      </c>
    </row>
    <row r="53" spans="1:20">
      <c r="A53" s="8" t="s">
        <v>95</v>
      </c>
      <c r="B53" s="217">
        <v>25</v>
      </c>
      <c r="C53" s="217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10.43</v>
      </c>
      <c r="J53" s="23">
        <f t="shared" si="6"/>
        <v>5.8324999999999996</v>
      </c>
      <c r="K53" s="23">
        <f t="shared" si="7"/>
        <v>7.5225</v>
      </c>
      <c r="L53" s="23">
        <f t="shared" si="8"/>
        <v>1.2150000000000001</v>
      </c>
      <c r="M53" s="204">
        <f t="shared" si="9"/>
        <v>25</v>
      </c>
      <c r="N53" s="24"/>
      <c r="P53" s="78">
        <f t="shared" si="12"/>
        <v>10.43</v>
      </c>
      <c r="Q53" s="78">
        <f t="shared" si="13"/>
        <v>5.8324999999999996</v>
      </c>
      <c r="R53" s="78">
        <f t="shared" si="14"/>
        <v>7.5225</v>
      </c>
      <c r="S53" s="78">
        <f t="shared" si="15"/>
        <v>1.2150000000000001</v>
      </c>
      <c r="T53" s="78">
        <f t="shared" si="10"/>
        <v>25</v>
      </c>
    </row>
    <row r="54" spans="1:20">
      <c r="A54" s="8" t="s">
        <v>96</v>
      </c>
      <c r="B54" s="217">
        <v>25</v>
      </c>
      <c r="C54" s="217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10.43</v>
      </c>
      <c r="J54" s="23">
        <f t="shared" si="6"/>
        <v>5.8324999999999996</v>
      </c>
      <c r="K54" s="23">
        <f t="shared" si="7"/>
        <v>7.5225</v>
      </c>
      <c r="L54" s="23">
        <f t="shared" si="8"/>
        <v>1.2150000000000001</v>
      </c>
      <c r="M54" s="204">
        <f t="shared" si="9"/>
        <v>25</v>
      </c>
      <c r="N54" s="24"/>
      <c r="P54" s="78">
        <f t="shared" si="12"/>
        <v>10.43</v>
      </c>
      <c r="Q54" s="78">
        <f t="shared" si="13"/>
        <v>5.8324999999999996</v>
      </c>
      <c r="R54" s="78">
        <f t="shared" si="14"/>
        <v>7.5225</v>
      </c>
      <c r="S54" s="78">
        <f t="shared" si="15"/>
        <v>1.2150000000000001</v>
      </c>
      <c r="T54" s="78">
        <f t="shared" si="10"/>
        <v>25</v>
      </c>
    </row>
    <row r="55" spans="1:20">
      <c r="A55" s="8" t="s">
        <v>97</v>
      </c>
      <c r="B55" s="217">
        <v>25</v>
      </c>
      <c r="C55" s="217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10.43</v>
      </c>
      <c r="J55" s="23">
        <f t="shared" si="6"/>
        <v>5.8324999999999996</v>
      </c>
      <c r="K55" s="23">
        <f t="shared" si="7"/>
        <v>7.5225</v>
      </c>
      <c r="L55" s="23">
        <f t="shared" si="8"/>
        <v>1.2150000000000001</v>
      </c>
      <c r="M55" s="204">
        <f t="shared" si="9"/>
        <v>25</v>
      </c>
      <c r="N55" s="24"/>
      <c r="P55" s="78">
        <f t="shared" si="12"/>
        <v>10.43</v>
      </c>
      <c r="Q55" s="78">
        <f t="shared" si="13"/>
        <v>5.8324999999999996</v>
      </c>
      <c r="R55" s="78">
        <f t="shared" si="14"/>
        <v>7.5225</v>
      </c>
      <c r="S55" s="78">
        <f t="shared" si="15"/>
        <v>1.2150000000000001</v>
      </c>
      <c r="T55" s="78">
        <f t="shared" si="10"/>
        <v>25</v>
      </c>
    </row>
    <row r="56" spans="1:20">
      <c r="A56" s="8" t="s">
        <v>98</v>
      </c>
      <c r="B56" s="217">
        <v>25</v>
      </c>
      <c r="C56" s="217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10.43</v>
      </c>
      <c r="J56" s="23">
        <f t="shared" si="6"/>
        <v>5.8324999999999996</v>
      </c>
      <c r="K56" s="23">
        <f t="shared" si="7"/>
        <v>7.5225</v>
      </c>
      <c r="L56" s="23">
        <f t="shared" si="8"/>
        <v>1.2150000000000001</v>
      </c>
      <c r="M56" s="204">
        <f t="shared" si="9"/>
        <v>25</v>
      </c>
      <c r="N56" s="24"/>
      <c r="P56" s="78">
        <f t="shared" si="12"/>
        <v>10.43</v>
      </c>
      <c r="Q56" s="78">
        <f t="shared" si="13"/>
        <v>5.8324999999999996</v>
      </c>
      <c r="R56" s="78">
        <f t="shared" si="14"/>
        <v>7.5225</v>
      </c>
      <c r="S56" s="78">
        <f t="shared" si="15"/>
        <v>1.2150000000000001</v>
      </c>
      <c r="T56" s="78">
        <f t="shared" si="10"/>
        <v>25</v>
      </c>
    </row>
    <row r="57" spans="1:20">
      <c r="A57" s="8" t="s">
        <v>99</v>
      </c>
      <c r="B57" s="217">
        <v>25</v>
      </c>
      <c r="C57" s="217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10.43</v>
      </c>
      <c r="J57" s="23">
        <f t="shared" si="6"/>
        <v>5.8324999999999996</v>
      </c>
      <c r="K57" s="23">
        <f t="shared" si="7"/>
        <v>7.5225</v>
      </c>
      <c r="L57" s="23">
        <f t="shared" si="8"/>
        <v>1.2150000000000001</v>
      </c>
      <c r="M57" s="204">
        <f t="shared" si="9"/>
        <v>25</v>
      </c>
      <c r="N57" s="24"/>
      <c r="P57" s="78">
        <f t="shared" si="12"/>
        <v>10.43</v>
      </c>
      <c r="Q57" s="78">
        <f t="shared" si="13"/>
        <v>5.8324999999999996</v>
      </c>
      <c r="R57" s="78">
        <f t="shared" si="14"/>
        <v>7.5225</v>
      </c>
      <c r="S57" s="78">
        <f t="shared" si="15"/>
        <v>1.2150000000000001</v>
      </c>
      <c r="T57" s="78">
        <f t="shared" si="10"/>
        <v>25</v>
      </c>
    </row>
    <row r="58" spans="1:20">
      <c r="A58" s="8" t="s">
        <v>100</v>
      </c>
      <c r="B58" s="217">
        <v>25</v>
      </c>
      <c r="C58" s="217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10.43</v>
      </c>
      <c r="J58" s="23">
        <f t="shared" si="6"/>
        <v>5.8324999999999996</v>
      </c>
      <c r="K58" s="23">
        <f t="shared" si="7"/>
        <v>7.5225</v>
      </c>
      <c r="L58" s="23">
        <f t="shared" si="8"/>
        <v>1.2150000000000001</v>
      </c>
      <c r="M58" s="204">
        <f t="shared" si="9"/>
        <v>25</v>
      </c>
      <c r="N58" s="24"/>
      <c r="P58" s="78">
        <f t="shared" si="12"/>
        <v>10.43</v>
      </c>
      <c r="Q58" s="78">
        <f t="shared" si="13"/>
        <v>5.8324999999999996</v>
      </c>
      <c r="R58" s="78">
        <f t="shared" si="14"/>
        <v>7.5225</v>
      </c>
      <c r="S58" s="78">
        <f t="shared" si="15"/>
        <v>1.2150000000000001</v>
      </c>
      <c r="T58" s="78">
        <f t="shared" si="10"/>
        <v>25</v>
      </c>
    </row>
    <row r="59" spans="1:20">
      <c r="A59" s="8" t="s">
        <v>101</v>
      </c>
      <c r="B59" s="217">
        <v>25</v>
      </c>
      <c r="C59" s="217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10.43</v>
      </c>
      <c r="J59" s="23">
        <f t="shared" si="6"/>
        <v>5.8324999999999996</v>
      </c>
      <c r="K59" s="23">
        <f t="shared" si="7"/>
        <v>7.5225</v>
      </c>
      <c r="L59" s="23">
        <f t="shared" si="8"/>
        <v>1.2150000000000001</v>
      </c>
      <c r="M59" s="204">
        <f t="shared" si="9"/>
        <v>25</v>
      </c>
      <c r="N59" s="24"/>
      <c r="P59" s="78">
        <f t="shared" si="12"/>
        <v>10.43</v>
      </c>
      <c r="Q59" s="78">
        <f t="shared" si="13"/>
        <v>5.8324999999999996</v>
      </c>
      <c r="R59" s="78">
        <f t="shared" si="14"/>
        <v>7.5225</v>
      </c>
      <c r="S59" s="78">
        <f t="shared" si="15"/>
        <v>1.2150000000000001</v>
      </c>
      <c r="T59" s="78">
        <f t="shared" si="10"/>
        <v>25</v>
      </c>
    </row>
    <row r="60" spans="1:20">
      <c r="A60" s="8" t="s">
        <v>102</v>
      </c>
      <c r="B60" s="217">
        <v>25</v>
      </c>
      <c r="C60" s="217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10.43</v>
      </c>
      <c r="J60" s="23">
        <f t="shared" si="6"/>
        <v>5.8324999999999996</v>
      </c>
      <c r="K60" s="23">
        <f t="shared" si="7"/>
        <v>7.5225</v>
      </c>
      <c r="L60" s="23">
        <f t="shared" si="8"/>
        <v>1.2150000000000001</v>
      </c>
      <c r="M60" s="204">
        <f t="shared" si="9"/>
        <v>25</v>
      </c>
      <c r="N60" s="24"/>
      <c r="P60" s="78">
        <f t="shared" si="12"/>
        <v>10.43</v>
      </c>
      <c r="Q60" s="78">
        <f t="shared" si="13"/>
        <v>5.8324999999999996</v>
      </c>
      <c r="R60" s="78">
        <f t="shared" si="14"/>
        <v>7.5225</v>
      </c>
      <c r="S60" s="78">
        <f t="shared" si="15"/>
        <v>1.2150000000000001</v>
      </c>
      <c r="T60" s="78">
        <f t="shared" si="10"/>
        <v>25</v>
      </c>
    </row>
    <row r="61" spans="1:20">
      <c r="A61" s="8" t="s">
        <v>103</v>
      </c>
      <c r="B61" s="217">
        <v>25</v>
      </c>
      <c r="C61" s="217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10.43</v>
      </c>
      <c r="J61" s="23">
        <f t="shared" si="6"/>
        <v>5.8324999999999996</v>
      </c>
      <c r="K61" s="23">
        <f t="shared" si="7"/>
        <v>7.5225</v>
      </c>
      <c r="L61" s="23">
        <f t="shared" si="8"/>
        <v>1.2150000000000001</v>
      </c>
      <c r="M61" s="204">
        <f t="shared" si="9"/>
        <v>25</v>
      </c>
      <c r="N61" s="24"/>
      <c r="P61" s="78">
        <f t="shared" si="12"/>
        <v>10.43</v>
      </c>
      <c r="Q61" s="78">
        <f t="shared" si="13"/>
        <v>5.8324999999999996</v>
      </c>
      <c r="R61" s="78">
        <f t="shared" si="14"/>
        <v>7.5225</v>
      </c>
      <c r="S61" s="78">
        <f t="shared" si="15"/>
        <v>1.2150000000000001</v>
      </c>
      <c r="T61" s="78">
        <f t="shared" si="10"/>
        <v>25</v>
      </c>
    </row>
    <row r="62" spans="1:20">
      <c r="A62" s="8" t="s">
        <v>104</v>
      </c>
      <c r="B62" s="217">
        <v>25</v>
      </c>
      <c r="C62" s="217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10.43</v>
      </c>
      <c r="J62" s="23">
        <f t="shared" si="6"/>
        <v>5.8324999999999996</v>
      </c>
      <c r="K62" s="23">
        <f t="shared" si="7"/>
        <v>7.5225</v>
      </c>
      <c r="L62" s="23">
        <f t="shared" si="8"/>
        <v>1.2150000000000001</v>
      </c>
      <c r="M62" s="204">
        <f t="shared" si="9"/>
        <v>25</v>
      </c>
      <c r="N62" s="24"/>
      <c r="P62" s="78">
        <f t="shared" si="12"/>
        <v>10.43</v>
      </c>
      <c r="Q62" s="78">
        <f t="shared" si="13"/>
        <v>5.8324999999999996</v>
      </c>
      <c r="R62" s="78">
        <f t="shared" si="14"/>
        <v>7.5225</v>
      </c>
      <c r="S62" s="78">
        <f t="shared" si="15"/>
        <v>1.2150000000000001</v>
      </c>
      <c r="T62" s="78">
        <f t="shared" si="10"/>
        <v>25</v>
      </c>
    </row>
    <row r="63" spans="1:20">
      <c r="A63" s="8" t="s">
        <v>105</v>
      </c>
      <c r="B63" s="217">
        <v>25</v>
      </c>
      <c r="C63" s="217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10.43</v>
      </c>
      <c r="J63" s="23">
        <f t="shared" si="6"/>
        <v>5.8324999999999996</v>
      </c>
      <c r="K63" s="23">
        <f t="shared" si="7"/>
        <v>7.5225</v>
      </c>
      <c r="L63" s="23">
        <f t="shared" si="8"/>
        <v>1.2150000000000001</v>
      </c>
      <c r="M63" s="204">
        <f t="shared" si="9"/>
        <v>25</v>
      </c>
      <c r="N63" s="24"/>
      <c r="P63" s="78">
        <f t="shared" si="12"/>
        <v>10.43</v>
      </c>
      <c r="Q63" s="78">
        <f t="shared" si="13"/>
        <v>5.8324999999999996</v>
      </c>
      <c r="R63" s="78">
        <f t="shared" si="14"/>
        <v>7.5225</v>
      </c>
      <c r="S63" s="78">
        <f t="shared" si="15"/>
        <v>1.2150000000000001</v>
      </c>
      <c r="T63" s="78">
        <f t="shared" si="10"/>
        <v>25</v>
      </c>
    </row>
    <row r="64" spans="1:20">
      <c r="A64" s="8" t="s">
        <v>106</v>
      </c>
      <c r="B64" s="217">
        <v>25</v>
      </c>
      <c r="C64" s="217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10.43</v>
      </c>
      <c r="J64" s="23">
        <f t="shared" si="6"/>
        <v>5.8324999999999996</v>
      </c>
      <c r="K64" s="23">
        <f t="shared" si="7"/>
        <v>7.5225</v>
      </c>
      <c r="L64" s="23">
        <f t="shared" si="8"/>
        <v>1.2150000000000001</v>
      </c>
      <c r="M64" s="204">
        <f t="shared" si="9"/>
        <v>25</v>
      </c>
      <c r="N64" s="24"/>
      <c r="P64" s="78">
        <f t="shared" si="12"/>
        <v>10.43</v>
      </c>
      <c r="Q64" s="78">
        <f t="shared" si="13"/>
        <v>5.8324999999999996</v>
      </c>
      <c r="R64" s="78">
        <f t="shared" si="14"/>
        <v>7.5225</v>
      </c>
      <c r="S64" s="78">
        <f t="shared" si="15"/>
        <v>1.2150000000000001</v>
      </c>
      <c r="T64" s="78">
        <f t="shared" si="10"/>
        <v>25</v>
      </c>
    </row>
    <row r="65" spans="1:20">
      <c r="A65" s="8" t="s">
        <v>107</v>
      </c>
      <c r="B65" s="217">
        <v>25</v>
      </c>
      <c r="C65" s="217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10.43</v>
      </c>
      <c r="J65" s="23">
        <f t="shared" si="6"/>
        <v>5.8324999999999996</v>
      </c>
      <c r="K65" s="23">
        <f t="shared" si="7"/>
        <v>7.5225</v>
      </c>
      <c r="L65" s="23">
        <f t="shared" si="8"/>
        <v>1.2150000000000001</v>
      </c>
      <c r="M65" s="204">
        <f t="shared" si="9"/>
        <v>25</v>
      </c>
      <c r="N65" s="24"/>
      <c r="P65" s="78">
        <f t="shared" si="12"/>
        <v>10.43</v>
      </c>
      <c r="Q65" s="78">
        <f t="shared" si="13"/>
        <v>5.8324999999999996</v>
      </c>
      <c r="R65" s="78">
        <f t="shared" si="14"/>
        <v>7.5225</v>
      </c>
      <c r="S65" s="78">
        <f t="shared" si="15"/>
        <v>1.2150000000000001</v>
      </c>
      <c r="T65" s="78">
        <f t="shared" si="10"/>
        <v>25</v>
      </c>
    </row>
    <row r="66" spans="1:20">
      <c r="A66" s="8" t="s">
        <v>108</v>
      </c>
      <c r="B66" s="217">
        <v>25</v>
      </c>
      <c r="C66" s="217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10.43</v>
      </c>
      <c r="J66" s="23">
        <f t="shared" si="6"/>
        <v>5.8324999999999996</v>
      </c>
      <c r="K66" s="23">
        <f t="shared" si="7"/>
        <v>7.5225</v>
      </c>
      <c r="L66" s="23">
        <f t="shared" si="8"/>
        <v>1.2150000000000001</v>
      </c>
      <c r="M66" s="204">
        <f t="shared" si="9"/>
        <v>25</v>
      </c>
      <c r="N66" s="24"/>
      <c r="P66" s="78">
        <f t="shared" si="12"/>
        <v>10.43</v>
      </c>
      <c r="Q66" s="78">
        <f t="shared" si="13"/>
        <v>5.8324999999999996</v>
      </c>
      <c r="R66" s="78">
        <f t="shared" si="14"/>
        <v>7.5225</v>
      </c>
      <c r="S66" s="78">
        <f t="shared" si="15"/>
        <v>1.2150000000000001</v>
      </c>
      <c r="T66" s="78">
        <f t="shared" si="10"/>
        <v>25</v>
      </c>
    </row>
    <row r="67" spans="1:20">
      <c r="A67" s="8" t="s">
        <v>109</v>
      </c>
      <c r="B67" s="217">
        <v>25</v>
      </c>
      <c r="C67" s="217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10.43</v>
      </c>
      <c r="J67" s="23">
        <f t="shared" si="6"/>
        <v>5.8324999999999996</v>
      </c>
      <c r="K67" s="23">
        <f t="shared" si="7"/>
        <v>7.5225</v>
      </c>
      <c r="L67" s="23">
        <f t="shared" si="8"/>
        <v>1.2150000000000001</v>
      </c>
      <c r="M67" s="204">
        <f t="shared" si="9"/>
        <v>25</v>
      </c>
      <c r="N67" s="24"/>
      <c r="P67" s="78">
        <f t="shared" ref="P67:P98" si="17">I67</f>
        <v>10.43</v>
      </c>
      <c r="Q67" s="78">
        <f t="shared" ref="Q67:Q98" si="18">J67</f>
        <v>5.8324999999999996</v>
      </c>
      <c r="R67" s="78">
        <f t="shared" ref="R67:R98" si="19">K67</f>
        <v>7.5225</v>
      </c>
      <c r="S67" s="78">
        <f t="shared" ref="S67:S98" si="20">L67</f>
        <v>1.2150000000000001</v>
      </c>
      <c r="T67" s="78">
        <f t="shared" si="10"/>
        <v>25</v>
      </c>
    </row>
    <row r="68" spans="1:20">
      <c r="A68" s="8" t="s">
        <v>110</v>
      </c>
      <c r="B68" s="217">
        <v>25</v>
      </c>
      <c r="C68" s="217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10.43</v>
      </c>
      <c r="J68" s="23">
        <f t="shared" ref="J68:J98" si="22">C68*E68/100</f>
        <v>5.8324999999999996</v>
      </c>
      <c r="K68" s="23">
        <f t="shared" ref="K68:K98" si="23">C68*F68/100</f>
        <v>7.5225</v>
      </c>
      <c r="L68" s="23">
        <f t="shared" ref="L68:L98" si="24">C68*G68/100</f>
        <v>1.2150000000000001</v>
      </c>
      <c r="M68" s="204">
        <f t="shared" ref="M68:M98" si="25">SUM(I68:L68)</f>
        <v>25</v>
      </c>
      <c r="N68" s="24"/>
      <c r="P68" s="78">
        <f t="shared" si="17"/>
        <v>10.43</v>
      </c>
      <c r="Q68" s="78">
        <f t="shared" si="18"/>
        <v>5.8324999999999996</v>
      </c>
      <c r="R68" s="78">
        <f t="shared" si="19"/>
        <v>7.5225</v>
      </c>
      <c r="S68" s="78">
        <f t="shared" si="20"/>
        <v>1.2150000000000001</v>
      </c>
      <c r="T68" s="78">
        <f t="shared" ref="T68:T99" si="26">SUM(P68:S68)</f>
        <v>25</v>
      </c>
    </row>
    <row r="69" spans="1:20">
      <c r="A69" s="8" t="s">
        <v>111</v>
      </c>
      <c r="B69" s="217">
        <v>25</v>
      </c>
      <c r="C69" s="217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10.43</v>
      </c>
      <c r="J69" s="23">
        <f t="shared" si="22"/>
        <v>5.8324999999999996</v>
      </c>
      <c r="K69" s="23">
        <f t="shared" si="23"/>
        <v>7.5225</v>
      </c>
      <c r="L69" s="23">
        <f t="shared" si="24"/>
        <v>1.2150000000000001</v>
      </c>
      <c r="M69" s="204">
        <f t="shared" si="25"/>
        <v>25</v>
      </c>
      <c r="N69" s="24"/>
      <c r="P69" s="78">
        <f t="shared" si="17"/>
        <v>10.43</v>
      </c>
      <c r="Q69" s="78">
        <f t="shared" si="18"/>
        <v>5.8324999999999996</v>
      </c>
      <c r="R69" s="78">
        <f t="shared" si="19"/>
        <v>7.5225</v>
      </c>
      <c r="S69" s="78">
        <f t="shared" si="20"/>
        <v>1.2150000000000001</v>
      </c>
      <c r="T69" s="78">
        <f t="shared" si="26"/>
        <v>25</v>
      </c>
    </row>
    <row r="70" spans="1:20">
      <c r="A70" s="8" t="s">
        <v>112</v>
      </c>
      <c r="B70" s="217">
        <v>22.5</v>
      </c>
      <c r="C70" s="217">
        <v>22.5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9.3869999999999987</v>
      </c>
      <c r="J70" s="23">
        <f t="shared" si="22"/>
        <v>5.24925</v>
      </c>
      <c r="K70" s="23">
        <f t="shared" si="23"/>
        <v>6.7702499999999999</v>
      </c>
      <c r="L70" s="23">
        <f t="shared" si="24"/>
        <v>1.0935000000000001</v>
      </c>
      <c r="M70" s="204">
        <f t="shared" si="25"/>
        <v>22.499999999999996</v>
      </c>
      <c r="N70" s="24"/>
      <c r="P70" s="78">
        <f t="shared" si="17"/>
        <v>9.3869999999999987</v>
      </c>
      <c r="Q70" s="78">
        <f t="shared" si="18"/>
        <v>5.24925</v>
      </c>
      <c r="R70" s="78">
        <f t="shared" si="19"/>
        <v>6.7702499999999999</v>
      </c>
      <c r="S70" s="78">
        <f t="shared" si="20"/>
        <v>1.0935000000000001</v>
      </c>
      <c r="T70" s="78">
        <f t="shared" si="26"/>
        <v>22.499999999999996</v>
      </c>
    </row>
    <row r="71" spans="1:20">
      <c r="A71" s="8" t="s">
        <v>113</v>
      </c>
      <c r="B71" s="217">
        <v>22.5</v>
      </c>
      <c r="C71" s="217">
        <v>22.5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9.3869999999999987</v>
      </c>
      <c r="J71" s="23">
        <f t="shared" si="22"/>
        <v>5.24925</v>
      </c>
      <c r="K71" s="23">
        <f t="shared" si="23"/>
        <v>6.7702499999999999</v>
      </c>
      <c r="L71" s="23">
        <f t="shared" si="24"/>
        <v>1.0935000000000001</v>
      </c>
      <c r="M71" s="204">
        <f t="shared" si="25"/>
        <v>22.499999999999996</v>
      </c>
      <c r="N71" s="24"/>
      <c r="P71" s="78">
        <f t="shared" si="17"/>
        <v>9.3869999999999987</v>
      </c>
      <c r="Q71" s="78">
        <f t="shared" si="18"/>
        <v>5.24925</v>
      </c>
      <c r="R71" s="78">
        <f t="shared" si="19"/>
        <v>6.7702499999999999</v>
      </c>
      <c r="S71" s="78">
        <f t="shared" si="20"/>
        <v>1.0935000000000001</v>
      </c>
      <c r="T71" s="78">
        <f t="shared" si="26"/>
        <v>22.499999999999996</v>
      </c>
    </row>
    <row r="72" spans="1:20">
      <c r="A72" s="8" t="s">
        <v>114</v>
      </c>
      <c r="B72" s="217">
        <v>22.5</v>
      </c>
      <c r="C72" s="217">
        <v>22.5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9.3869999999999987</v>
      </c>
      <c r="J72" s="23">
        <f t="shared" si="22"/>
        <v>5.24925</v>
      </c>
      <c r="K72" s="23">
        <f t="shared" si="23"/>
        <v>6.7702499999999999</v>
      </c>
      <c r="L72" s="23">
        <f t="shared" si="24"/>
        <v>1.0935000000000001</v>
      </c>
      <c r="M72" s="204">
        <f t="shared" si="25"/>
        <v>22.499999999999996</v>
      </c>
      <c r="N72" s="24"/>
      <c r="P72" s="78">
        <f t="shared" si="17"/>
        <v>9.3869999999999987</v>
      </c>
      <c r="Q72" s="78">
        <f t="shared" si="18"/>
        <v>5.24925</v>
      </c>
      <c r="R72" s="78">
        <f t="shared" si="19"/>
        <v>6.7702499999999999</v>
      </c>
      <c r="S72" s="78">
        <f t="shared" si="20"/>
        <v>1.0935000000000001</v>
      </c>
      <c r="T72" s="78">
        <f t="shared" si="26"/>
        <v>22.499999999999996</v>
      </c>
    </row>
    <row r="73" spans="1:20">
      <c r="A73" s="8" t="s">
        <v>115</v>
      </c>
      <c r="B73" s="217">
        <v>22.5</v>
      </c>
      <c r="C73" s="217">
        <v>22.5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9.3869999999999987</v>
      </c>
      <c r="J73" s="23">
        <f t="shared" si="22"/>
        <v>5.24925</v>
      </c>
      <c r="K73" s="23">
        <f t="shared" si="23"/>
        <v>6.7702499999999999</v>
      </c>
      <c r="L73" s="23">
        <f t="shared" si="24"/>
        <v>1.0935000000000001</v>
      </c>
      <c r="M73" s="204">
        <f t="shared" si="25"/>
        <v>22.499999999999996</v>
      </c>
      <c r="N73" s="24"/>
      <c r="P73" s="78">
        <f t="shared" si="17"/>
        <v>9.3869999999999987</v>
      </c>
      <c r="Q73" s="78">
        <f t="shared" si="18"/>
        <v>5.24925</v>
      </c>
      <c r="R73" s="78">
        <f t="shared" si="19"/>
        <v>6.7702499999999999</v>
      </c>
      <c r="S73" s="78">
        <f t="shared" si="20"/>
        <v>1.0935000000000001</v>
      </c>
      <c r="T73" s="78">
        <f t="shared" si="26"/>
        <v>22.499999999999996</v>
      </c>
    </row>
    <row r="74" spans="1:20">
      <c r="A74" s="8" t="s">
        <v>116</v>
      </c>
      <c r="B74" s="217">
        <v>22.5</v>
      </c>
      <c r="C74" s="217">
        <v>22.5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9.3869999999999987</v>
      </c>
      <c r="J74" s="23">
        <f t="shared" si="22"/>
        <v>5.24925</v>
      </c>
      <c r="K74" s="23">
        <f t="shared" si="23"/>
        <v>6.7702499999999999</v>
      </c>
      <c r="L74" s="23">
        <f t="shared" si="24"/>
        <v>1.0935000000000001</v>
      </c>
      <c r="M74" s="204">
        <f t="shared" si="25"/>
        <v>22.499999999999996</v>
      </c>
      <c r="N74" s="24"/>
      <c r="P74" s="78">
        <f t="shared" si="17"/>
        <v>9.3869999999999987</v>
      </c>
      <c r="Q74" s="78">
        <f t="shared" si="18"/>
        <v>5.24925</v>
      </c>
      <c r="R74" s="78">
        <f t="shared" si="19"/>
        <v>6.7702499999999999</v>
      </c>
      <c r="S74" s="78">
        <f t="shared" si="20"/>
        <v>1.0935000000000001</v>
      </c>
      <c r="T74" s="78">
        <f t="shared" si="26"/>
        <v>22.499999999999996</v>
      </c>
    </row>
    <row r="75" spans="1:20">
      <c r="A75" s="8" t="s">
        <v>117</v>
      </c>
      <c r="B75" s="217">
        <v>22.5</v>
      </c>
      <c r="C75" s="217">
        <v>22.5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9.3869999999999987</v>
      </c>
      <c r="J75" s="23">
        <f t="shared" si="22"/>
        <v>5.24925</v>
      </c>
      <c r="K75" s="23">
        <f t="shared" si="23"/>
        <v>6.7702499999999999</v>
      </c>
      <c r="L75" s="23">
        <f t="shared" si="24"/>
        <v>1.0935000000000001</v>
      </c>
      <c r="M75" s="204">
        <f t="shared" si="25"/>
        <v>22.499999999999996</v>
      </c>
      <c r="N75" s="24"/>
      <c r="P75" s="78">
        <f t="shared" si="17"/>
        <v>9.3869999999999987</v>
      </c>
      <c r="Q75" s="78">
        <f t="shared" si="18"/>
        <v>5.24925</v>
      </c>
      <c r="R75" s="78">
        <f t="shared" si="19"/>
        <v>6.7702499999999999</v>
      </c>
      <c r="S75" s="78">
        <f t="shared" si="20"/>
        <v>1.0935000000000001</v>
      </c>
      <c r="T75" s="78">
        <f t="shared" si="26"/>
        <v>22.499999999999996</v>
      </c>
    </row>
    <row r="76" spans="1:20">
      <c r="A76" s="8" t="s">
        <v>118</v>
      </c>
      <c r="B76" s="217">
        <v>22.5</v>
      </c>
      <c r="C76" s="217">
        <v>22.5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9.3869999999999987</v>
      </c>
      <c r="J76" s="23">
        <f t="shared" si="22"/>
        <v>5.24925</v>
      </c>
      <c r="K76" s="23">
        <f t="shared" si="23"/>
        <v>6.7702499999999999</v>
      </c>
      <c r="L76" s="23">
        <f t="shared" si="24"/>
        <v>1.0935000000000001</v>
      </c>
      <c r="M76" s="204">
        <f t="shared" si="25"/>
        <v>22.499999999999996</v>
      </c>
      <c r="N76" s="24"/>
      <c r="P76" s="78">
        <f t="shared" si="17"/>
        <v>9.3869999999999987</v>
      </c>
      <c r="Q76" s="78">
        <f t="shared" si="18"/>
        <v>5.24925</v>
      </c>
      <c r="R76" s="78">
        <f t="shared" si="19"/>
        <v>6.7702499999999999</v>
      </c>
      <c r="S76" s="78">
        <f t="shared" si="20"/>
        <v>1.0935000000000001</v>
      </c>
      <c r="T76" s="78">
        <f t="shared" si="26"/>
        <v>22.499999999999996</v>
      </c>
    </row>
    <row r="77" spans="1:20">
      <c r="A77" s="8" t="s">
        <v>119</v>
      </c>
      <c r="B77" s="217">
        <v>22.5</v>
      </c>
      <c r="C77" s="217">
        <v>22.5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9.3869999999999987</v>
      </c>
      <c r="J77" s="23">
        <f t="shared" si="22"/>
        <v>5.24925</v>
      </c>
      <c r="K77" s="23">
        <f t="shared" si="23"/>
        <v>6.7702499999999999</v>
      </c>
      <c r="L77" s="23">
        <f t="shared" si="24"/>
        <v>1.0935000000000001</v>
      </c>
      <c r="M77" s="204">
        <f t="shared" si="25"/>
        <v>22.499999999999996</v>
      </c>
      <c r="N77" s="24"/>
      <c r="P77" s="78">
        <f t="shared" si="17"/>
        <v>9.3869999999999987</v>
      </c>
      <c r="Q77" s="78">
        <f t="shared" si="18"/>
        <v>5.24925</v>
      </c>
      <c r="R77" s="78">
        <f t="shared" si="19"/>
        <v>6.7702499999999999</v>
      </c>
      <c r="S77" s="78">
        <f t="shared" si="20"/>
        <v>1.0935000000000001</v>
      </c>
      <c r="T77" s="78">
        <f t="shared" si="26"/>
        <v>22.499999999999996</v>
      </c>
    </row>
    <row r="78" spans="1:20">
      <c r="A78" s="8" t="s">
        <v>120</v>
      </c>
      <c r="B78" s="217">
        <v>22.5</v>
      </c>
      <c r="C78" s="217">
        <v>22.5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9.3869999999999987</v>
      </c>
      <c r="J78" s="23">
        <f t="shared" si="22"/>
        <v>5.24925</v>
      </c>
      <c r="K78" s="23">
        <f t="shared" si="23"/>
        <v>6.7702499999999999</v>
      </c>
      <c r="L78" s="23">
        <f t="shared" si="24"/>
        <v>1.0935000000000001</v>
      </c>
      <c r="M78" s="204">
        <f t="shared" si="25"/>
        <v>22.499999999999996</v>
      </c>
      <c r="N78" s="24"/>
      <c r="P78" s="78">
        <f t="shared" si="17"/>
        <v>9.3869999999999987</v>
      </c>
      <c r="Q78" s="78">
        <f t="shared" si="18"/>
        <v>5.24925</v>
      </c>
      <c r="R78" s="78">
        <f t="shared" si="19"/>
        <v>6.7702499999999999</v>
      </c>
      <c r="S78" s="78">
        <f t="shared" si="20"/>
        <v>1.0935000000000001</v>
      </c>
      <c r="T78" s="78">
        <f t="shared" si="26"/>
        <v>22.499999999999996</v>
      </c>
    </row>
    <row r="79" spans="1:20">
      <c r="A79" s="8" t="s">
        <v>121</v>
      </c>
      <c r="B79" s="217">
        <v>22.5</v>
      </c>
      <c r="C79" s="217">
        <v>22.5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9.3869999999999987</v>
      </c>
      <c r="J79" s="23">
        <f t="shared" si="22"/>
        <v>5.24925</v>
      </c>
      <c r="K79" s="23">
        <f t="shared" si="23"/>
        <v>6.7702499999999999</v>
      </c>
      <c r="L79" s="23">
        <f t="shared" si="24"/>
        <v>1.0935000000000001</v>
      </c>
      <c r="M79" s="204">
        <f t="shared" si="25"/>
        <v>22.499999999999996</v>
      </c>
      <c r="N79" s="24"/>
      <c r="P79" s="78">
        <f t="shared" si="17"/>
        <v>9.3869999999999987</v>
      </c>
      <c r="Q79" s="78">
        <f t="shared" si="18"/>
        <v>5.24925</v>
      </c>
      <c r="R79" s="78">
        <f t="shared" si="19"/>
        <v>6.7702499999999999</v>
      </c>
      <c r="S79" s="78">
        <f t="shared" si="20"/>
        <v>1.0935000000000001</v>
      </c>
      <c r="T79" s="78">
        <f t="shared" si="26"/>
        <v>22.499999999999996</v>
      </c>
    </row>
    <row r="80" spans="1:20">
      <c r="A80" s="8" t="s">
        <v>122</v>
      </c>
      <c r="B80" s="217">
        <v>22.5</v>
      </c>
      <c r="C80" s="217">
        <v>22.5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9.3869999999999987</v>
      </c>
      <c r="J80" s="23">
        <f t="shared" si="22"/>
        <v>5.24925</v>
      </c>
      <c r="K80" s="23">
        <f t="shared" si="23"/>
        <v>6.7702499999999999</v>
      </c>
      <c r="L80" s="23">
        <f t="shared" si="24"/>
        <v>1.0935000000000001</v>
      </c>
      <c r="M80" s="204">
        <f t="shared" si="25"/>
        <v>22.499999999999996</v>
      </c>
      <c r="N80" s="24"/>
      <c r="P80" s="78">
        <f t="shared" si="17"/>
        <v>9.3869999999999987</v>
      </c>
      <c r="Q80" s="78">
        <f t="shared" si="18"/>
        <v>5.24925</v>
      </c>
      <c r="R80" s="78">
        <f t="shared" si="19"/>
        <v>6.7702499999999999</v>
      </c>
      <c r="S80" s="78">
        <f t="shared" si="20"/>
        <v>1.0935000000000001</v>
      </c>
      <c r="T80" s="78">
        <f t="shared" si="26"/>
        <v>22.499999999999996</v>
      </c>
    </row>
    <row r="81" spans="1:20">
      <c r="A81" s="8" t="s">
        <v>123</v>
      </c>
      <c r="B81" s="217">
        <v>22.5</v>
      </c>
      <c r="C81" s="217">
        <v>22.5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9.3869999999999987</v>
      </c>
      <c r="J81" s="23">
        <f t="shared" si="22"/>
        <v>5.24925</v>
      </c>
      <c r="K81" s="23">
        <f t="shared" si="23"/>
        <v>6.7702499999999999</v>
      </c>
      <c r="L81" s="23">
        <f t="shared" si="24"/>
        <v>1.0935000000000001</v>
      </c>
      <c r="M81" s="204">
        <f t="shared" si="25"/>
        <v>22.499999999999996</v>
      </c>
      <c r="N81" s="24"/>
      <c r="P81" s="78">
        <f t="shared" si="17"/>
        <v>9.3869999999999987</v>
      </c>
      <c r="Q81" s="78">
        <f t="shared" si="18"/>
        <v>5.24925</v>
      </c>
      <c r="R81" s="78">
        <f t="shared" si="19"/>
        <v>6.7702499999999999</v>
      </c>
      <c r="S81" s="78">
        <f t="shared" si="20"/>
        <v>1.0935000000000001</v>
      </c>
      <c r="T81" s="78">
        <f t="shared" si="26"/>
        <v>22.499999999999996</v>
      </c>
    </row>
    <row r="82" spans="1:20">
      <c r="A82" s="8" t="s">
        <v>124</v>
      </c>
      <c r="B82" s="217">
        <v>26.5</v>
      </c>
      <c r="C82" s="217">
        <v>22.5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9.3869999999999987</v>
      </c>
      <c r="J82" s="23">
        <f t="shared" si="22"/>
        <v>5.24925</v>
      </c>
      <c r="K82" s="23">
        <f t="shared" si="23"/>
        <v>6.7702499999999999</v>
      </c>
      <c r="L82" s="23">
        <f t="shared" si="24"/>
        <v>1.0935000000000001</v>
      </c>
      <c r="M82" s="204">
        <f t="shared" si="25"/>
        <v>22.499999999999996</v>
      </c>
      <c r="N82" s="24"/>
      <c r="P82" s="78">
        <f t="shared" si="17"/>
        <v>9.3869999999999987</v>
      </c>
      <c r="Q82" s="78">
        <f t="shared" si="18"/>
        <v>5.24925</v>
      </c>
      <c r="R82" s="78">
        <f t="shared" si="19"/>
        <v>6.7702499999999999</v>
      </c>
      <c r="S82" s="78">
        <f t="shared" si="20"/>
        <v>1.0935000000000001</v>
      </c>
      <c r="T82" s="78">
        <f t="shared" si="26"/>
        <v>22.499999999999996</v>
      </c>
    </row>
    <row r="83" spans="1:20">
      <c r="A83" s="8" t="s">
        <v>125</v>
      </c>
      <c r="B83" s="217">
        <v>26.5</v>
      </c>
      <c r="C83" s="217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11.0558</v>
      </c>
      <c r="J83" s="23">
        <f t="shared" si="22"/>
        <v>6.1824500000000002</v>
      </c>
      <c r="K83" s="23">
        <f t="shared" si="23"/>
        <v>7.9738499999999997</v>
      </c>
      <c r="L83" s="23">
        <f t="shared" si="24"/>
        <v>1.2879000000000003</v>
      </c>
      <c r="M83" s="204">
        <f t="shared" si="25"/>
        <v>26.5</v>
      </c>
      <c r="N83" s="24"/>
      <c r="P83" s="78">
        <f t="shared" si="17"/>
        <v>11.0558</v>
      </c>
      <c r="Q83" s="78">
        <f t="shared" si="18"/>
        <v>6.1824500000000002</v>
      </c>
      <c r="R83" s="78">
        <f t="shared" si="19"/>
        <v>7.9738499999999997</v>
      </c>
      <c r="S83" s="78">
        <f t="shared" si="20"/>
        <v>1.2879000000000003</v>
      </c>
      <c r="T83" s="78">
        <f t="shared" si="26"/>
        <v>26.5</v>
      </c>
    </row>
    <row r="84" spans="1:20">
      <c r="A84" s="8" t="s">
        <v>126</v>
      </c>
      <c r="B84" s="217">
        <v>26.5</v>
      </c>
      <c r="C84" s="217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11.0558</v>
      </c>
      <c r="J84" s="23">
        <f t="shared" si="22"/>
        <v>6.1824500000000002</v>
      </c>
      <c r="K84" s="23">
        <f t="shared" si="23"/>
        <v>7.9738499999999997</v>
      </c>
      <c r="L84" s="23">
        <f t="shared" si="24"/>
        <v>1.2879000000000003</v>
      </c>
      <c r="M84" s="204">
        <f t="shared" si="25"/>
        <v>26.5</v>
      </c>
      <c r="N84" s="24"/>
      <c r="P84" s="78">
        <f t="shared" si="17"/>
        <v>11.0558</v>
      </c>
      <c r="Q84" s="78">
        <f t="shared" si="18"/>
        <v>6.1824500000000002</v>
      </c>
      <c r="R84" s="78">
        <f t="shared" si="19"/>
        <v>7.9738499999999997</v>
      </c>
      <c r="S84" s="78">
        <f t="shared" si="20"/>
        <v>1.2879000000000003</v>
      </c>
      <c r="T84" s="78">
        <f t="shared" si="26"/>
        <v>26.5</v>
      </c>
    </row>
    <row r="85" spans="1:20">
      <c r="A85" s="8" t="s">
        <v>127</v>
      </c>
      <c r="B85" s="217">
        <v>26.5</v>
      </c>
      <c r="C85" s="217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11.0558</v>
      </c>
      <c r="J85" s="23">
        <f t="shared" si="22"/>
        <v>6.1824500000000002</v>
      </c>
      <c r="K85" s="23">
        <f t="shared" si="23"/>
        <v>7.9738499999999997</v>
      </c>
      <c r="L85" s="23">
        <f t="shared" si="24"/>
        <v>1.2879000000000003</v>
      </c>
      <c r="M85" s="204">
        <f t="shared" si="25"/>
        <v>26.5</v>
      </c>
      <c r="N85" s="24"/>
      <c r="P85" s="78">
        <f t="shared" si="17"/>
        <v>11.0558</v>
      </c>
      <c r="Q85" s="78">
        <f t="shared" si="18"/>
        <v>6.1824500000000002</v>
      </c>
      <c r="R85" s="78">
        <f t="shared" si="19"/>
        <v>7.9738499999999997</v>
      </c>
      <c r="S85" s="78">
        <f t="shared" si="20"/>
        <v>1.2879000000000003</v>
      </c>
      <c r="T85" s="78">
        <f t="shared" si="26"/>
        <v>26.5</v>
      </c>
    </row>
    <row r="86" spans="1:20">
      <c r="A86" s="8" t="s">
        <v>128</v>
      </c>
      <c r="B86" s="217">
        <v>26.5</v>
      </c>
      <c r="C86" s="217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11.0558</v>
      </c>
      <c r="J86" s="23">
        <f t="shared" si="22"/>
        <v>6.1824500000000002</v>
      </c>
      <c r="K86" s="23">
        <f t="shared" si="23"/>
        <v>7.9738499999999997</v>
      </c>
      <c r="L86" s="23">
        <f t="shared" si="24"/>
        <v>1.2879000000000003</v>
      </c>
      <c r="M86" s="204">
        <f t="shared" si="25"/>
        <v>26.5</v>
      </c>
      <c r="N86" s="24"/>
      <c r="P86" s="78">
        <f t="shared" si="17"/>
        <v>11.0558</v>
      </c>
      <c r="Q86" s="78">
        <f t="shared" si="18"/>
        <v>6.1824500000000002</v>
      </c>
      <c r="R86" s="78">
        <f t="shared" si="19"/>
        <v>7.9738499999999997</v>
      </c>
      <c r="S86" s="78">
        <f t="shared" si="20"/>
        <v>1.2879000000000003</v>
      </c>
      <c r="T86" s="78">
        <f t="shared" si="26"/>
        <v>26.5</v>
      </c>
    </row>
    <row r="87" spans="1:20">
      <c r="A87" s="8" t="s">
        <v>129</v>
      </c>
      <c r="B87" s="217">
        <v>26.5</v>
      </c>
      <c r="C87" s="217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11.0558</v>
      </c>
      <c r="J87" s="23">
        <f t="shared" si="22"/>
        <v>6.1824500000000002</v>
      </c>
      <c r="K87" s="23">
        <f t="shared" si="23"/>
        <v>7.9738499999999997</v>
      </c>
      <c r="L87" s="23">
        <f t="shared" si="24"/>
        <v>1.2879000000000003</v>
      </c>
      <c r="M87" s="204">
        <f t="shared" si="25"/>
        <v>26.5</v>
      </c>
      <c r="N87" s="24"/>
      <c r="P87" s="78">
        <f t="shared" si="17"/>
        <v>11.0558</v>
      </c>
      <c r="Q87" s="78">
        <f t="shared" si="18"/>
        <v>6.1824500000000002</v>
      </c>
      <c r="R87" s="78">
        <f t="shared" si="19"/>
        <v>7.9738499999999997</v>
      </c>
      <c r="S87" s="78">
        <f t="shared" si="20"/>
        <v>1.2879000000000003</v>
      </c>
      <c r="T87" s="78">
        <f t="shared" si="26"/>
        <v>26.5</v>
      </c>
    </row>
    <row r="88" spans="1:20">
      <c r="A88" s="8" t="s">
        <v>130</v>
      </c>
      <c r="B88" s="217">
        <v>26.5</v>
      </c>
      <c r="C88" s="217">
        <v>26.5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11.0558</v>
      </c>
      <c r="J88" s="23">
        <f t="shared" si="22"/>
        <v>6.1824500000000002</v>
      </c>
      <c r="K88" s="23">
        <f t="shared" si="23"/>
        <v>7.9738499999999997</v>
      </c>
      <c r="L88" s="23">
        <f t="shared" si="24"/>
        <v>1.2879000000000003</v>
      </c>
      <c r="M88" s="204">
        <f t="shared" si="25"/>
        <v>26.5</v>
      </c>
      <c r="N88" s="24"/>
      <c r="P88" s="78">
        <f t="shared" si="17"/>
        <v>11.0558</v>
      </c>
      <c r="Q88" s="78">
        <f t="shared" si="18"/>
        <v>6.1824500000000002</v>
      </c>
      <c r="R88" s="78">
        <f t="shared" si="19"/>
        <v>7.9738499999999997</v>
      </c>
      <c r="S88" s="78">
        <f t="shared" si="20"/>
        <v>1.2879000000000003</v>
      </c>
      <c r="T88" s="78">
        <f t="shared" si="26"/>
        <v>26.5</v>
      </c>
    </row>
    <row r="89" spans="1:20">
      <c r="A89" s="8" t="s">
        <v>131</v>
      </c>
      <c r="B89" s="217">
        <v>26.5</v>
      </c>
      <c r="C89" s="217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11.0558</v>
      </c>
      <c r="J89" s="23">
        <f t="shared" si="22"/>
        <v>6.1824500000000002</v>
      </c>
      <c r="K89" s="23">
        <f t="shared" si="23"/>
        <v>7.9738499999999997</v>
      </c>
      <c r="L89" s="23">
        <f t="shared" si="24"/>
        <v>1.2879000000000003</v>
      </c>
      <c r="M89" s="204">
        <f t="shared" si="25"/>
        <v>26.5</v>
      </c>
      <c r="N89" s="24"/>
      <c r="P89" s="78">
        <f t="shared" si="17"/>
        <v>11.0558</v>
      </c>
      <c r="Q89" s="78">
        <f t="shared" si="18"/>
        <v>6.1824500000000002</v>
      </c>
      <c r="R89" s="78">
        <f t="shared" si="19"/>
        <v>7.9738499999999997</v>
      </c>
      <c r="S89" s="78">
        <f t="shared" si="20"/>
        <v>1.2879000000000003</v>
      </c>
      <c r="T89" s="78">
        <f t="shared" si="26"/>
        <v>26.5</v>
      </c>
    </row>
    <row r="90" spans="1:20">
      <c r="A90" s="8" t="s">
        <v>132</v>
      </c>
      <c r="B90" s="217">
        <v>26.5</v>
      </c>
      <c r="C90" s="217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11.0558</v>
      </c>
      <c r="J90" s="23">
        <f t="shared" si="22"/>
        <v>6.1824500000000002</v>
      </c>
      <c r="K90" s="23">
        <f t="shared" si="23"/>
        <v>7.9738499999999997</v>
      </c>
      <c r="L90" s="23">
        <f t="shared" si="24"/>
        <v>1.2879000000000003</v>
      </c>
      <c r="M90" s="204">
        <f t="shared" si="25"/>
        <v>26.5</v>
      </c>
      <c r="N90" s="24"/>
      <c r="P90" s="78">
        <f t="shared" si="17"/>
        <v>11.0558</v>
      </c>
      <c r="Q90" s="78">
        <f t="shared" si="18"/>
        <v>6.1824500000000002</v>
      </c>
      <c r="R90" s="78">
        <f t="shared" si="19"/>
        <v>7.9738499999999997</v>
      </c>
      <c r="S90" s="78">
        <f t="shared" si="20"/>
        <v>1.2879000000000003</v>
      </c>
      <c r="T90" s="78">
        <f t="shared" si="26"/>
        <v>26.5</v>
      </c>
    </row>
    <row r="91" spans="1:20">
      <c r="A91" s="8" t="s">
        <v>133</v>
      </c>
      <c r="B91" s="217">
        <v>26.5</v>
      </c>
      <c r="C91" s="217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11.0558</v>
      </c>
      <c r="J91" s="23">
        <f t="shared" si="22"/>
        <v>6.1824500000000002</v>
      </c>
      <c r="K91" s="23">
        <f t="shared" si="23"/>
        <v>7.9738499999999997</v>
      </c>
      <c r="L91" s="23">
        <f t="shared" si="24"/>
        <v>1.2879000000000003</v>
      </c>
      <c r="M91" s="204">
        <f t="shared" si="25"/>
        <v>26.5</v>
      </c>
      <c r="N91" s="24"/>
      <c r="P91" s="78">
        <f t="shared" si="17"/>
        <v>11.0558</v>
      </c>
      <c r="Q91" s="78">
        <f t="shared" si="18"/>
        <v>6.1824500000000002</v>
      </c>
      <c r="R91" s="78">
        <f t="shared" si="19"/>
        <v>7.9738499999999997</v>
      </c>
      <c r="S91" s="78">
        <f t="shared" si="20"/>
        <v>1.2879000000000003</v>
      </c>
      <c r="T91" s="78">
        <f t="shared" si="26"/>
        <v>26.5</v>
      </c>
    </row>
    <row r="92" spans="1:20">
      <c r="A92" s="8" t="s">
        <v>134</v>
      </c>
      <c r="B92" s="217">
        <v>26.5</v>
      </c>
      <c r="C92" s="217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11.0558</v>
      </c>
      <c r="J92" s="23">
        <f t="shared" si="22"/>
        <v>6.1824500000000002</v>
      </c>
      <c r="K92" s="23">
        <f t="shared" si="23"/>
        <v>7.9738499999999997</v>
      </c>
      <c r="L92" s="23">
        <f t="shared" si="24"/>
        <v>1.2879000000000003</v>
      </c>
      <c r="M92" s="204">
        <f t="shared" si="25"/>
        <v>26.5</v>
      </c>
      <c r="N92" s="24"/>
      <c r="P92" s="78">
        <f t="shared" si="17"/>
        <v>11.0558</v>
      </c>
      <c r="Q92" s="78">
        <f t="shared" si="18"/>
        <v>6.1824500000000002</v>
      </c>
      <c r="R92" s="78">
        <f t="shared" si="19"/>
        <v>7.9738499999999997</v>
      </c>
      <c r="S92" s="78">
        <f t="shared" si="20"/>
        <v>1.2879000000000003</v>
      </c>
      <c r="T92" s="78">
        <f t="shared" si="26"/>
        <v>26.5</v>
      </c>
    </row>
    <row r="93" spans="1:20">
      <c r="A93" s="8" t="s">
        <v>135</v>
      </c>
      <c r="B93" s="217">
        <v>26.5</v>
      </c>
      <c r="C93" s="217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11.0558</v>
      </c>
      <c r="J93" s="23">
        <f t="shared" si="22"/>
        <v>6.1824500000000002</v>
      </c>
      <c r="K93" s="23">
        <f t="shared" si="23"/>
        <v>7.9738499999999997</v>
      </c>
      <c r="L93" s="23">
        <f t="shared" si="24"/>
        <v>1.2879000000000003</v>
      </c>
      <c r="M93" s="204">
        <f t="shared" si="25"/>
        <v>26.5</v>
      </c>
      <c r="N93" s="24"/>
      <c r="P93" s="78">
        <f t="shared" si="17"/>
        <v>11.0558</v>
      </c>
      <c r="Q93" s="78">
        <f t="shared" si="18"/>
        <v>6.1824500000000002</v>
      </c>
      <c r="R93" s="78">
        <f t="shared" si="19"/>
        <v>7.9738499999999997</v>
      </c>
      <c r="S93" s="78">
        <f t="shared" si="20"/>
        <v>1.2879000000000003</v>
      </c>
      <c r="T93" s="78">
        <f t="shared" si="26"/>
        <v>26.5</v>
      </c>
    </row>
    <row r="94" spans="1:20">
      <c r="A94" s="8" t="s">
        <v>136</v>
      </c>
      <c r="B94" s="217">
        <v>26.5</v>
      </c>
      <c r="C94" s="21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11.0558</v>
      </c>
      <c r="J94" s="23">
        <f t="shared" si="22"/>
        <v>6.1824500000000002</v>
      </c>
      <c r="K94" s="23">
        <f t="shared" si="23"/>
        <v>7.9738499999999997</v>
      </c>
      <c r="L94" s="23">
        <f t="shared" si="24"/>
        <v>1.2879000000000003</v>
      </c>
      <c r="M94" s="204">
        <f t="shared" si="25"/>
        <v>26.5</v>
      </c>
      <c r="N94" s="24"/>
      <c r="P94" s="78">
        <f t="shared" si="17"/>
        <v>11.0558</v>
      </c>
      <c r="Q94" s="78">
        <f t="shared" si="18"/>
        <v>6.1824500000000002</v>
      </c>
      <c r="R94" s="78">
        <f t="shared" si="19"/>
        <v>7.9738499999999997</v>
      </c>
      <c r="S94" s="78">
        <f t="shared" si="20"/>
        <v>1.2879000000000003</v>
      </c>
      <c r="T94" s="78">
        <f t="shared" si="26"/>
        <v>26.5</v>
      </c>
    </row>
    <row r="95" spans="1:20">
      <c r="A95" s="8" t="s">
        <v>137</v>
      </c>
      <c r="B95" s="217">
        <v>26.5</v>
      </c>
      <c r="C95" s="21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11.0558</v>
      </c>
      <c r="J95" s="23">
        <f t="shared" si="22"/>
        <v>6.1824500000000002</v>
      </c>
      <c r="K95" s="23">
        <f t="shared" si="23"/>
        <v>7.9738499999999997</v>
      </c>
      <c r="L95" s="23">
        <f t="shared" si="24"/>
        <v>1.2879000000000003</v>
      </c>
      <c r="M95" s="204">
        <f t="shared" si="25"/>
        <v>26.5</v>
      </c>
      <c r="N95" s="24"/>
      <c r="P95" s="78">
        <f t="shared" si="17"/>
        <v>11.0558</v>
      </c>
      <c r="Q95" s="78">
        <f t="shared" si="18"/>
        <v>6.1824500000000002</v>
      </c>
      <c r="R95" s="78">
        <f t="shared" si="19"/>
        <v>7.9738499999999997</v>
      </c>
      <c r="S95" s="78">
        <f t="shared" si="20"/>
        <v>1.2879000000000003</v>
      </c>
      <c r="T95" s="78">
        <f t="shared" si="26"/>
        <v>26.5</v>
      </c>
    </row>
    <row r="96" spans="1:20">
      <c r="A96" s="8" t="s">
        <v>138</v>
      </c>
      <c r="B96" s="217">
        <v>26.5</v>
      </c>
      <c r="C96" s="21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11.0558</v>
      </c>
      <c r="J96" s="23">
        <f t="shared" si="22"/>
        <v>6.1824500000000002</v>
      </c>
      <c r="K96" s="23">
        <f t="shared" si="23"/>
        <v>7.9738499999999997</v>
      </c>
      <c r="L96" s="23">
        <f t="shared" si="24"/>
        <v>1.2879000000000003</v>
      </c>
      <c r="M96" s="204">
        <f t="shared" si="25"/>
        <v>26.5</v>
      </c>
      <c r="N96" s="24"/>
      <c r="P96" s="78">
        <f t="shared" si="17"/>
        <v>11.0558</v>
      </c>
      <c r="Q96" s="78">
        <f t="shared" si="18"/>
        <v>6.1824500000000002</v>
      </c>
      <c r="R96" s="78">
        <f t="shared" si="19"/>
        <v>7.9738499999999997</v>
      </c>
      <c r="S96" s="78">
        <f t="shared" si="20"/>
        <v>1.2879000000000003</v>
      </c>
      <c r="T96" s="78">
        <f t="shared" si="26"/>
        <v>26.5</v>
      </c>
    </row>
    <row r="97" spans="1:23">
      <c r="A97" s="8" t="s">
        <v>139</v>
      </c>
      <c r="B97" s="217">
        <v>26.5</v>
      </c>
      <c r="C97" s="21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11.0558</v>
      </c>
      <c r="J97" s="23">
        <f t="shared" si="22"/>
        <v>6.1824500000000002</v>
      </c>
      <c r="K97" s="23">
        <f t="shared" si="23"/>
        <v>7.9738499999999997</v>
      </c>
      <c r="L97" s="23">
        <f t="shared" si="24"/>
        <v>1.2879000000000003</v>
      </c>
      <c r="M97" s="204">
        <f t="shared" si="25"/>
        <v>26.5</v>
      </c>
      <c r="N97" s="24"/>
      <c r="P97" s="78">
        <f t="shared" si="17"/>
        <v>11.0558</v>
      </c>
      <c r="Q97" s="78">
        <f t="shared" si="18"/>
        <v>6.1824500000000002</v>
      </c>
      <c r="R97" s="78">
        <f t="shared" si="19"/>
        <v>7.9738499999999997</v>
      </c>
      <c r="S97" s="78">
        <f t="shared" si="20"/>
        <v>1.2879000000000003</v>
      </c>
      <c r="T97" s="78">
        <f t="shared" si="26"/>
        <v>26.5</v>
      </c>
    </row>
    <row r="98" spans="1:23" ht="15.75" thickBot="1">
      <c r="A98" s="8" t="s">
        <v>140</v>
      </c>
      <c r="B98" s="217">
        <v>26.5</v>
      </c>
      <c r="C98" s="21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11.0558</v>
      </c>
      <c r="J98" s="23">
        <f t="shared" si="22"/>
        <v>6.1824500000000002</v>
      </c>
      <c r="K98" s="23">
        <f t="shared" si="23"/>
        <v>7.9738499999999997</v>
      </c>
      <c r="L98" s="23">
        <f t="shared" si="24"/>
        <v>1.2879000000000003</v>
      </c>
      <c r="M98" s="204">
        <f t="shared" si="25"/>
        <v>26.5</v>
      </c>
      <c r="N98" s="24"/>
      <c r="P98" s="78">
        <f t="shared" si="17"/>
        <v>11.0558</v>
      </c>
      <c r="Q98" s="78">
        <f t="shared" si="18"/>
        <v>6.1824500000000002</v>
      </c>
      <c r="R98" s="78">
        <f t="shared" si="19"/>
        <v>7.9738499999999997</v>
      </c>
      <c r="S98" s="78">
        <f t="shared" si="20"/>
        <v>1.2879000000000003</v>
      </c>
      <c r="T98" s="78">
        <f t="shared" si="26"/>
        <v>26.5</v>
      </c>
    </row>
    <row r="99" spans="1:23" ht="15.75" thickBot="1">
      <c r="A99" s="8" t="s">
        <v>175</v>
      </c>
      <c r="B99" s="22">
        <f t="shared" ref="B99:H99" si="27">SUM(B3:B98)/4000</f>
        <v>0.61350000000000005</v>
      </c>
      <c r="C99" s="22">
        <f t="shared" si="27"/>
        <v>0.61250000000000004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0.2555349999999994</v>
      </c>
      <c r="J99" s="205">
        <f t="shared" ref="J99:M99" si="28">SUM(J3:J98)/4000</f>
        <v>0.14289624999999997</v>
      </c>
      <c r="K99" s="205">
        <f t="shared" si="28"/>
        <v>0.18430124999999989</v>
      </c>
      <c r="L99" s="205">
        <f t="shared" si="28"/>
        <v>2.976750000000002E-2</v>
      </c>
      <c r="M99" s="206">
        <f t="shared" si="28"/>
        <v>0.61250000000000004</v>
      </c>
      <c r="N99" s="25"/>
      <c r="P99" s="78">
        <f>SUM(P3:P98)/4000</f>
        <v>0.2555349999999994</v>
      </c>
      <c r="Q99" s="78">
        <f t="shared" ref="Q99:S99" si="29">SUM(Q3:Q98)/4000</f>
        <v>0.14289624999999997</v>
      </c>
      <c r="R99" s="78">
        <f t="shared" si="29"/>
        <v>0.18430124999999989</v>
      </c>
      <c r="S99" s="78">
        <f t="shared" si="29"/>
        <v>2.976750000000002E-2</v>
      </c>
      <c r="T99" s="78">
        <f t="shared" si="26"/>
        <v>0.61249999999999927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</v>
      </c>
      <c r="P3" s="95">
        <v>-431</v>
      </c>
      <c r="Q3" s="95">
        <v>0</v>
      </c>
      <c r="R3" s="95">
        <v>0</v>
      </c>
      <c r="S3" s="114">
        <v>0</v>
      </c>
      <c r="U3" s="115">
        <v>-446</v>
      </c>
      <c r="V3" s="116">
        <v>0</v>
      </c>
      <c r="W3">
        <v>0</v>
      </c>
      <c r="X3">
        <v>-15</v>
      </c>
      <c r="Y3">
        <v>0</v>
      </c>
      <c r="Z3">
        <v>-431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-30</v>
      </c>
      <c r="P4" s="88">
        <v>-440</v>
      </c>
      <c r="Q4" s="88">
        <v>0</v>
      </c>
      <c r="R4" s="88">
        <v>0</v>
      </c>
      <c r="S4" s="116">
        <v>0</v>
      </c>
      <c r="U4" s="115">
        <v>-470</v>
      </c>
      <c r="V4" s="116">
        <v>0</v>
      </c>
      <c r="W4">
        <v>0</v>
      </c>
      <c r="X4">
        <v>-30</v>
      </c>
      <c r="Y4">
        <v>0</v>
      </c>
      <c r="Z4">
        <v>-440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-32.07</v>
      </c>
      <c r="P5" s="88">
        <v>-451</v>
      </c>
      <c r="Q5" s="88">
        <v>0</v>
      </c>
      <c r="R5" s="88">
        <v>0</v>
      </c>
      <c r="S5" s="116">
        <v>0</v>
      </c>
      <c r="U5" s="115">
        <v>-483.07</v>
      </c>
      <c r="V5" s="116">
        <v>0</v>
      </c>
      <c r="W5">
        <v>0</v>
      </c>
      <c r="X5">
        <v>-32.07</v>
      </c>
      <c r="Y5">
        <v>0</v>
      </c>
      <c r="Z5">
        <v>-451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-469</v>
      </c>
      <c r="Q6" s="88">
        <v>0</v>
      </c>
      <c r="R6" s="88">
        <v>0</v>
      </c>
      <c r="S6" s="116">
        <v>0</v>
      </c>
      <c r="U6" s="115">
        <v>-469</v>
      </c>
      <c r="V6" s="116">
        <v>0</v>
      </c>
      <c r="W6">
        <v>0</v>
      </c>
      <c r="X6">
        <v>0</v>
      </c>
      <c r="Y6">
        <v>0</v>
      </c>
      <c r="Z6">
        <v>-469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-161</v>
      </c>
      <c r="Q7" s="88">
        <v>0</v>
      </c>
      <c r="R7" s="88">
        <v>0</v>
      </c>
      <c r="S7" s="116">
        <v>0</v>
      </c>
      <c r="U7" s="115">
        <v>-161</v>
      </c>
      <c r="V7" s="116">
        <v>0</v>
      </c>
      <c r="W7">
        <v>0</v>
      </c>
      <c r="X7">
        <v>0</v>
      </c>
      <c r="Y7">
        <v>0</v>
      </c>
      <c r="Z7">
        <v>-161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-169</v>
      </c>
      <c r="Q8" s="88">
        <v>0</v>
      </c>
      <c r="R8" s="88">
        <v>0</v>
      </c>
      <c r="S8" s="116">
        <v>0</v>
      </c>
      <c r="U8" s="115">
        <v>-169</v>
      </c>
      <c r="V8" s="116">
        <v>0</v>
      </c>
      <c r="W8">
        <v>0</v>
      </c>
      <c r="X8">
        <v>0</v>
      </c>
      <c r="Y8">
        <v>0</v>
      </c>
      <c r="Z8">
        <v>-169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-174</v>
      </c>
      <c r="Q9" s="88">
        <v>0</v>
      </c>
      <c r="R9" s="88">
        <v>0</v>
      </c>
      <c r="S9" s="116">
        <v>0</v>
      </c>
      <c r="U9" s="115">
        <v>-174</v>
      </c>
      <c r="V9" s="116">
        <v>0</v>
      </c>
      <c r="W9">
        <v>0</v>
      </c>
      <c r="X9">
        <v>0</v>
      </c>
      <c r="Y9">
        <v>0</v>
      </c>
      <c r="Z9">
        <v>-174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-180</v>
      </c>
      <c r="Q10" s="88">
        <v>0</v>
      </c>
      <c r="R10" s="88">
        <v>0</v>
      </c>
      <c r="S10" s="116">
        <v>0</v>
      </c>
      <c r="U10" s="115">
        <v>-180</v>
      </c>
      <c r="V10" s="116">
        <v>0</v>
      </c>
      <c r="W10">
        <v>0</v>
      </c>
      <c r="X10">
        <v>0</v>
      </c>
      <c r="Y10">
        <v>0</v>
      </c>
      <c r="Z10">
        <v>-180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</v>
      </c>
      <c r="P11" s="88">
        <v>-182</v>
      </c>
      <c r="Q11" s="88">
        <v>0</v>
      </c>
      <c r="R11" s="88">
        <v>0</v>
      </c>
      <c r="S11" s="116">
        <v>0</v>
      </c>
      <c r="U11" s="115">
        <v>-187</v>
      </c>
      <c r="V11" s="116">
        <v>0</v>
      </c>
      <c r="W11">
        <v>0</v>
      </c>
      <c r="X11">
        <v>-5</v>
      </c>
      <c r="Y11">
        <v>0</v>
      </c>
      <c r="Z11">
        <v>-182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</v>
      </c>
      <c r="P12" s="88">
        <v>-193</v>
      </c>
      <c r="Q12" s="88">
        <v>0</v>
      </c>
      <c r="R12" s="88">
        <v>0</v>
      </c>
      <c r="S12" s="116">
        <v>0</v>
      </c>
      <c r="U12" s="115">
        <v>-208</v>
      </c>
      <c r="V12" s="116">
        <v>0</v>
      </c>
      <c r="W12">
        <v>0</v>
      </c>
      <c r="X12">
        <v>-15</v>
      </c>
      <c r="Y12">
        <v>0</v>
      </c>
      <c r="Z12">
        <v>-193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-25</v>
      </c>
      <c r="P13" s="88">
        <v>-206</v>
      </c>
      <c r="Q13" s="88">
        <v>0</v>
      </c>
      <c r="R13" s="88">
        <v>0</v>
      </c>
      <c r="S13" s="116">
        <v>0</v>
      </c>
      <c r="U13" s="115">
        <v>-231</v>
      </c>
      <c r="V13" s="116">
        <v>0</v>
      </c>
      <c r="W13">
        <v>0</v>
      </c>
      <c r="X13">
        <v>-25</v>
      </c>
      <c r="Y13">
        <v>0</v>
      </c>
      <c r="Z13">
        <v>-206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-207</v>
      </c>
      <c r="Q14" s="88">
        <v>0</v>
      </c>
      <c r="R14" s="88">
        <v>0</v>
      </c>
      <c r="S14" s="116">
        <v>0</v>
      </c>
      <c r="U14" s="115">
        <v>-237</v>
      </c>
      <c r="V14" s="116">
        <v>0</v>
      </c>
      <c r="W14">
        <v>0</v>
      </c>
      <c r="X14">
        <v>-30</v>
      </c>
      <c r="Y14">
        <v>0</v>
      </c>
      <c r="Z14">
        <v>-207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-70</v>
      </c>
      <c r="P15" s="88">
        <v>-214</v>
      </c>
      <c r="Q15" s="88">
        <v>0</v>
      </c>
      <c r="R15" s="88">
        <v>0</v>
      </c>
      <c r="S15" s="116">
        <v>0</v>
      </c>
      <c r="U15" s="115">
        <v>-284</v>
      </c>
      <c r="V15" s="116">
        <v>0</v>
      </c>
      <c r="W15">
        <v>0</v>
      </c>
      <c r="X15">
        <v>-70</v>
      </c>
      <c r="Y15">
        <v>0</v>
      </c>
      <c r="Z15">
        <v>-214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-80</v>
      </c>
      <c r="P16" s="88">
        <v>-219</v>
      </c>
      <c r="Q16" s="88">
        <v>0</v>
      </c>
      <c r="R16" s="88">
        <v>0</v>
      </c>
      <c r="S16" s="116">
        <v>0</v>
      </c>
      <c r="U16" s="115">
        <v>-299</v>
      </c>
      <c r="V16" s="116">
        <v>0</v>
      </c>
      <c r="W16">
        <v>0</v>
      </c>
      <c r="X16">
        <v>-80</v>
      </c>
      <c r="Y16">
        <v>0</v>
      </c>
      <c r="Z16">
        <v>-219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-75</v>
      </c>
      <c r="P17" s="88">
        <v>-221</v>
      </c>
      <c r="Q17" s="88">
        <v>0</v>
      </c>
      <c r="R17" s="88">
        <v>0</v>
      </c>
      <c r="S17" s="116">
        <v>0</v>
      </c>
      <c r="U17" s="115">
        <v>-296</v>
      </c>
      <c r="V17" s="116">
        <v>0</v>
      </c>
      <c r="W17">
        <v>0</v>
      </c>
      <c r="X17">
        <v>-75</v>
      </c>
      <c r="Y17">
        <v>0</v>
      </c>
      <c r="Z17">
        <v>-221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-90</v>
      </c>
      <c r="P18" s="88">
        <v>-224</v>
      </c>
      <c r="Q18" s="88">
        <v>0</v>
      </c>
      <c r="R18" s="88">
        <v>0</v>
      </c>
      <c r="S18" s="116">
        <v>0</v>
      </c>
      <c r="U18" s="115">
        <v>-314</v>
      </c>
      <c r="V18" s="116">
        <v>0</v>
      </c>
      <c r="W18">
        <v>0</v>
      </c>
      <c r="X18">
        <v>-90</v>
      </c>
      <c r="Y18">
        <v>0</v>
      </c>
      <c r="Z18">
        <v>-224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-95</v>
      </c>
      <c r="P19" s="88">
        <v>-225</v>
      </c>
      <c r="Q19" s="88">
        <v>0</v>
      </c>
      <c r="R19" s="88">
        <v>0</v>
      </c>
      <c r="S19" s="116">
        <v>0</v>
      </c>
      <c r="U19" s="115">
        <v>-320</v>
      </c>
      <c r="V19" s="116">
        <v>0</v>
      </c>
      <c r="W19">
        <v>0</v>
      </c>
      <c r="X19">
        <v>-95</v>
      </c>
      <c r="Y19">
        <v>0</v>
      </c>
      <c r="Z19">
        <v>-225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-100</v>
      </c>
      <c r="P20" s="88">
        <v>-230</v>
      </c>
      <c r="Q20" s="88">
        <v>0</v>
      </c>
      <c r="R20" s="88">
        <v>0</v>
      </c>
      <c r="S20" s="116">
        <v>0</v>
      </c>
      <c r="U20" s="115">
        <v>-330</v>
      </c>
      <c r="V20" s="116">
        <v>0</v>
      </c>
      <c r="W20">
        <v>0</v>
      </c>
      <c r="X20">
        <v>-100</v>
      </c>
      <c r="Y20">
        <v>0</v>
      </c>
      <c r="Z20">
        <v>-230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-105</v>
      </c>
      <c r="P21" s="88">
        <v>-235</v>
      </c>
      <c r="Q21" s="88">
        <v>0</v>
      </c>
      <c r="R21" s="88">
        <v>0</v>
      </c>
      <c r="S21" s="116">
        <v>0</v>
      </c>
      <c r="U21" s="115">
        <v>-340</v>
      </c>
      <c r="V21" s="116">
        <v>0</v>
      </c>
      <c r="W21">
        <v>0</v>
      </c>
      <c r="X21">
        <v>-105</v>
      </c>
      <c r="Y21">
        <v>0</v>
      </c>
      <c r="Z21">
        <v>-235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-110</v>
      </c>
      <c r="P22" s="88">
        <v>-237</v>
      </c>
      <c r="Q22" s="88">
        <v>0</v>
      </c>
      <c r="R22" s="88">
        <v>0</v>
      </c>
      <c r="S22" s="116">
        <v>0</v>
      </c>
      <c r="U22" s="115">
        <v>-347</v>
      </c>
      <c r="V22" s="116">
        <v>0</v>
      </c>
      <c r="W22">
        <v>0</v>
      </c>
      <c r="X22">
        <v>-110</v>
      </c>
      <c r="Y22">
        <v>0</v>
      </c>
      <c r="Z22">
        <v>-237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-120</v>
      </c>
      <c r="P23" s="88">
        <v>-237</v>
      </c>
      <c r="Q23" s="88">
        <v>0</v>
      </c>
      <c r="R23" s="88">
        <v>0</v>
      </c>
      <c r="S23" s="116">
        <v>0</v>
      </c>
      <c r="U23" s="115">
        <v>-357</v>
      </c>
      <c r="V23" s="116">
        <v>0</v>
      </c>
      <c r="W23">
        <v>0</v>
      </c>
      <c r="X23">
        <v>-120</v>
      </c>
      <c r="Y23">
        <v>0</v>
      </c>
      <c r="Z23">
        <v>-237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-120</v>
      </c>
      <c r="P24" s="88">
        <v>-462.26</v>
      </c>
      <c r="Q24" s="88">
        <v>0</v>
      </c>
      <c r="R24" s="88">
        <v>0</v>
      </c>
      <c r="S24" s="116">
        <v>0</v>
      </c>
      <c r="U24" s="115">
        <v>-582.26</v>
      </c>
      <c r="V24" s="116">
        <v>0</v>
      </c>
      <c r="W24">
        <v>0</v>
      </c>
      <c r="X24">
        <v>-120</v>
      </c>
      <c r="Y24">
        <v>0</v>
      </c>
      <c r="Z24">
        <v>-462.26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-143</v>
      </c>
      <c r="P25" s="88">
        <v>-564</v>
      </c>
      <c r="Q25" s="88">
        <v>0</v>
      </c>
      <c r="R25" s="88">
        <v>0</v>
      </c>
      <c r="S25" s="116">
        <v>0</v>
      </c>
      <c r="U25" s="115">
        <v>-707</v>
      </c>
      <c r="V25" s="116">
        <v>0</v>
      </c>
      <c r="W25">
        <v>0</v>
      </c>
      <c r="X25">
        <v>-143</v>
      </c>
      <c r="Y25">
        <v>0</v>
      </c>
      <c r="Z25">
        <v>-564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-143</v>
      </c>
      <c r="P26" s="88">
        <v>-566</v>
      </c>
      <c r="Q26" s="88">
        <v>0</v>
      </c>
      <c r="R26" s="88">
        <v>0</v>
      </c>
      <c r="S26" s="116">
        <v>0</v>
      </c>
      <c r="U26" s="115">
        <v>-709</v>
      </c>
      <c r="V26" s="116">
        <v>0</v>
      </c>
      <c r="W26">
        <v>0</v>
      </c>
      <c r="X26">
        <v>-143</v>
      </c>
      <c r="Y26">
        <v>0</v>
      </c>
      <c r="Z26">
        <v>-566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6.75</v>
      </c>
      <c r="N27" s="115">
        <v>0</v>
      </c>
      <c r="O27" s="88">
        <v>-120</v>
      </c>
      <c r="P27" s="88">
        <v>-236</v>
      </c>
      <c r="Q27" s="88">
        <v>0</v>
      </c>
      <c r="R27" s="88">
        <v>0</v>
      </c>
      <c r="S27" s="116">
        <v>0</v>
      </c>
      <c r="U27" s="115">
        <v>-356</v>
      </c>
      <c r="V27" s="116">
        <v>6.75</v>
      </c>
      <c r="W27">
        <v>0</v>
      </c>
      <c r="X27">
        <v>-120</v>
      </c>
      <c r="Y27">
        <v>6.75</v>
      </c>
      <c r="Z27">
        <v>-236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9.5500000000000007</v>
      </c>
      <c r="N28" s="115">
        <v>0</v>
      </c>
      <c r="O28" s="88">
        <v>-120</v>
      </c>
      <c r="P28" s="88">
        <v>-241</v>
      </c>
      <c r="Q28" s="88">
        <v>0</v>
      </c>
      <c r="R28" s="88">
        <v>0</v>
      </c>
      <c r="S28" s="116">
        <v>0</v>
      </c>
      <c r="U28" s="115">
        <v>-361</v>
      </c>
      <c r="V28" s="116">
        <v>9.5500000000000007</v>
      </c>
      <c r="W28">
        <v>0</v>
      </c>
      <c r="X28">
        <v>-120</v>
      </c>
      <c r="Y28">
        <v>9.5500000000000007</v>
      </c>
      <c r="Z28">
        <v>-241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9.26</v>
      </c>
      <c r="N29" s="115">
        <v>0</v>
      </c>
      <c r="O29" s="88">
        <v>-123.31</v>
      </c>
      <c r="P29" s="88">
        <v>-247</v>
      </c>
      <c r="Q29" s="88">
        <v>0</v>
      </c>
      <c r="R29" s="88">
        <v>0</v>
      </c>
      <c r="S29" s="116">
        <v>0</v>
      </c>
      <c r="U29" s="115">
        <v>-370.31</v>
      </c>
      <c r="V29" s="116">
        <v>9.26</v>
      </c>
      <c r="W29">
        <v>0</v>
      </c>
      <c r="X29">
        <v>-123.31</v>
      </c>
      <c r="Y29">
        <v>9.26</v>
      </c>
      <c r="Z29">
        <v>-247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5.5</v>
      </c>
      <c r="N30" s="115">
        <v>0</v>
      </c>
      <c r="O30" s="88">
        <v>-130</v>
      </c>
      <c r="P30" s="88">
        <v>-272</v>
      </c>
      <c r="Q30" s="88">
        <v>0</v>
      </c>
      <c r="R30" s="88">
        <v>0</v>
      </c>
      <c r="S30" s="116">
        <v>0</v>
      </c>
      <c r="U30" s="115">
        <v>-402</v>
      </c>
      <c r="V30" s="116">
        <v>5.5</v>
      </c>
      <c r="W30">
        <v>0</v>
      </c>
      <c r="X30">
        <v>-130</v>
      </c>
      <c r="Y30">
        <v>5.5</v>
      </c>
      <c r="Z30">
        <v>-272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7.04</v>
      </c>
      <c r="N31" s="115">
        <v>0</v>
      </c>
      <c r="O31" s="88">
        <v>-150</v>
      </c>
      <c r="P31" s="88">
        <v>-293</v>
      </c>
      <c r="Q31" s="88">
        <v>0</v>
      </c>
      <c r="R31" s="88">
        <v>0</v>
      </c>
      <c r="S31" s="116">
        <v>0</v>
      </c>
      <c r="U31" s="115">
        <v>-443</v>
      </c>
      <c r="V31" s="116">
        <v>7.04</v>
      </c>
      <c r="W31">
        <v>0</v>
      </c>
      <c r="X31">
        <v>-150</v>
      </c>
      <c r="Y31">
        <v>7.04</v>
      </c>
      <c r="Z31">
        <v>-293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9.5500000000000007</v>
      </c>
      <c r="N32" s="115">
        <v>-59</v>
      </c>
      <c r="O32" s="88">
        <v>-165</v>
      </c>
      <c r="P32" s="88">
        <v>-309</v>
      </c>
      <c r="Q32" s="88">
        <v>0</v>
      </c>
      <c r="R32" s="88">
        <v>0</v>
      </c>
      <c r="S32" s="116">
        <v>0</v>
      </c>
      <c r="U32" s="115">
        <v>-533</v>
      </c>
      <c r="V32" s="116">
        <v>9.5500000000000007</v>
      </c>
      <c r="W32">
        <v>-59</v>
      </c>
      <c r="X32">
        <v>-165</v>
      </c>
      <c r="Y32">
        <v>9.5500000000000007</v>
      </c>
      <c r="Z32">
        <v>-309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7.81</v>
      </c>
      <c r="N33" s="115">
        <v>-121</v>
      </c>
      <c r="O33" s="88">
        <v>-190</v>
      </c>
      <c r="P33" s="88">
        <v>-338</v>
      </c>
      <c r="Q33" s="88">
        <v>0</v>
      </c>
      <c r="R33" s="88">
        <v>0</v>
      </c>
      <c r="S33" s="116">
        <v>0</v>
      </c>
      <c r="U33" s="115">
        <v>-649</v>
      </c>
      <c r="V33" s="116">
        <v>7.81</v>
      </c>
      <c r="W33">
        <v>-121</v>
      </c>
      <c r="X33">
        <v>-190</v>
      </c>
      <c r="Y33">
        <v>7.81</v>
      </c>
      <c r="Z33">
        <v>-338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6.56</v>
      </c>
      <c r="N34" s="115">
        <v>-148</v>
      </c>
      <c r="O34" s="88">
        <v>-166</v>
      </c>
      <c r="P34" s="88">
        <v>-361</v>
      </c>
      <c r="Q34" s="88">
        <v>0</v>
      </c>
      <c r="R34" s="88">
        <v>0</v>
      </c>
      <c r="S34" s="116">
        <v>0</v>
      </c>
      <c r="U34" s="115">
        <v>-675</v>
      </c>
      <c r="V34" s="116">
        <v>6.56</v>
      </c>
      <c r="W34">
        <v>-148</v>
      </c>
      <c r="X34">
        <v>-166</v>
      </c>
      <c r="Y34">
        <v>6.56</v>
      </c>
      <c r="Z34">
        <v>-361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5.4</v>
      </c>
      <c r="N35" s="115">
        <v>-177</v>
      </c>
      <c r="O35" s="88">
        <v>-174</v>
      </c>
      <c r="P35" s="88">
        <v>-135</v>
      </c>
      <c r="Q35" s="88">
        <v>0</v>
      </c>
      <c r="R35" s="88">
        <v>0</v>
      </c>
      <c r="S35" s="116">
        <v>0</v>
      </c>
      <c r="U35" s="115">
        <v>-486</v>
      </c>
      <c r="V35" s="116">
        <v>5.4</v>
      </c>
      <c r="W35">
        <v>-177</v>
      </c>
      <c r="X35">
        <v>-174</v>
      </c>
      <c r="Y35">
        <v>5.4</v>
      </c>
      <c r="Z35">
        <v>-135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8.9700000000000006</v>
      </c>
      <c r="N36" s="115">
        <v>-181</v>
      </c>
      <c r="O36" s="88">
        <v>-194</v>
      </c>
      <c r="P36" s="88">
        <v>-142</v>
      </c>
      <c r="Q36" s="88">
        <v>0</v>
      </c>
      <c r="R36" s="88">
        <v>0</v>
      </c>
      <c r="S36" s="116">
        <v>0</v>
      </c>
      <c r="U36" s="115">
        <v>-517</v>
      </c>
      <c r="V36" s="116">
        <v>8.9700000000000006</v>
      </c>
      <c r="W36">
        <v>-181</v>
      </c>
      <c r="X36">
        <v>-194</v>
      </c>
      <c r="Y36">
        <v>8.9700000000000006</v>
      </c>
      <c r="Z36">
        <v>-142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9.5500000000000007</v>
      </c>
      <c r="N37" s="115">
        <v>-216</v>
      </c>
      <c r="O37" s="88">
        <v>-204</v>
      </c>
      <c r="P37" s="88">
        <v>-263.60000000000002</v>
      </c>
      <c r="Q37" s="88">
        <v>0</v>
      </c>
      <c r="R37" s="88">
        <v>0</v>
      </c>
      <c r="S37" s="116">
        <v>0</v>
      </c>
      <c r="U37" s="115">
        <v>-683.6</v>
      </c>
      <c r="V37" s="116">
        <v>9.5500000000000007</v>
      </c>
      <c r="W37">
        <v>-216</v>
      </c>
      <c r="X37">
        <v>-204</v>
      </c>
      <c r="Y37">
        <v>9.5500000000000007</v>
      </c>
      <c r="Z37">
        <v>-263.60000000000002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9.5500000000000007</v>
      </c>
      <c r="N38" s="115">
        <v>-242</v>
      </c>
      <c r="O38" s="88">
        <v>-214</v>
      </c>
      <c r="P38" s="88">
        <v>-156</v>
      </c>
      <c r="Q38" s="88">
        <v>0</v>
      </c>
      <c r="R38" s="88">
        <v>0</v>
      </c>
      <c r="S38" s="116">
        <v>0</v>
      </c>
      <c r="U38" s="115">
        <v>-612</v>
      </c>
      <c r="V38" s="116">
        <v>9.5500000000000007</v>
      </c>
      <c r="W38">
        <v>-242</v>
      </c>
      <c r="X38">
        <v>-214</v>
      </c>
      <c r="Y38">
        <v>9.5500000000000007</v>
      </c>
      <c r="Z38">
        <v>-156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9.5500000000000007</v>
      </c>
      <c r="N39" s="115">
        <v>-260</v>
      </c>
      <c r="O39" s="88">
        <v>-198</v>
      </c>
      <c r="P39" s="88">
        <v>-136</v>
      </c>
      <c r="Q39" s="88">
        <v>0</v>
      </c>
      <c r="R39" s="88">
        <v>0</v>
      </c>
      <c r="S39" s="116">
        <v>0</v>
      </c>
      <c r="U39" s="115">
        <v>-594</v>
      </c>
      <c r="V39" s="116">
        <v>9.5500000000000007</v>
      </c>
      <c r="W39">
        <v>-260</v>
      </c>
      <c r="X39">
        <v>-198</v>
      </c>
      <c r="Y39">
        <v>9.5500000000000007</v>
      </c>
      <c r="Z39">
        <v>-136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7.23</v>
      </c>
      <c r="N40" s="115">
        <v>-281</v>
      </c>
      <c r="O40" s="88">
        <v>-193</v>
      </c>
      <c r="P40" s="88">
        <v>-94</v>
      </c>
      <c r="Q40" s="88">
        <v>0</v>
      </c>
      <c r="R40" s="88">
        <v>0</v>
      </c>
      <c r="S40" s="116">
        <v>0</v>
      </c>
      <c r="U40" s="115">
        <v>-568</v>
      </c>
      <c r="V40" s="116">
        <v>7.23</v>
      </c>
      <c r="W40">
        <v>-281</v>
      </c>
      <c r="X40">
        <v>-193</v>
      </c>
      <c r="Y40">
        <v>7.23</v>
      </c>
      <c r="Z40">
        <v>-94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7.81</v>
      </c>
      <c r="N41" s="115">
        <v>-277</v>
      </c>
      <c r="O41" s="88">
        <v>-183</v>
      </c>
      <c r="P41" s="88">
        <v>-42</v>
      </c>
      <c r="Q41" s="88">
        <v>0</v>
      </c>
      <c r="R41" s="88">
        <v>0</v>
      </c>
      <c r="S41" s="116">
        <v>0</v>
      </c>
      <c r="U41" s="115">
        <v>-502</v>
      </c>
      <c r="V41" s="116">
        <v>7.81</v>
      </c>
      <c r="W41">
        <v>-277</v>
      </c>
      <c r="X41">
        <v>-183</v>
      </c>
      <c r="Y41">
        <v>7.81</v>
      </c>
      <c r="Z41">
        <v>-42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9.26</v>
      </c>
      <c r="N42" s="115">
        <v>-273</v>
      </c>
      <c r="O42" s="88">
        <v>-173</v>
      </c>
      <c r="P42" s="88">
        <v>-16</v>
      </c>
      <c r="Q42" s="88">
        <v>0</v>
      </c>
      <c r="R42" s="88">
        <v>0</v>
      </c>
      <c r="S42" s="116">
        <v>0</v>
      </c>
      <c r="U42" s="115">
        <v>-462</v>
      </c>
      <c r="V42" s="116">
        <v>9.26</v>
      </c>
      <c r="W42">
        <v>-273</v>
      </c>
      <c r="X42">
        <v>-173</v>
      </c>
      <c r="Y42">
        <v>9.26</v>
      </c>
      <c r="Z42">
        <v>-16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8.01</v>
      </c>
      <c r="N43" s="115">
        <v>-275</v>
      </c>
      <c r="O43" s="88">
        <v>-158</v>
      </c>
      <c r="P43" s="88">
        <v>0</v>
      </c>
      <c r="Q43" s="88">
        <v>0</v>
      </c>
      <c r="R43" s="88">
        <v>0</v>
      </c>
      <c r="S43" s="116">
        <v>0</v>
      </c>
      <c r="U43" s="115">
        <v>-433</v>
      </c>
      <c r="V43" s="116">
        <v>8.01</v>
      </c>
      <c r="W43">
        <v>-275</v>
      </c>
      <c r="X43">
        <v>-158</v>
      </c>
      <c r="Y43">
        <v>8.01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6.37</v>
      </c>
      <c r="N44" s="115">
        <v>-261</v>
      </c>
      <c r="O44" s="88">
        <v>-143</v>
      </c>
      <c r="P44" s="88">
        <v>0</v>
      </c>
      <c r="Q44" s="88">
        <v>0</v>
      </c>
      <c r="R44" s="88">
        <v>0</v>
      </c>
      <c r="S44" s="116">
        <v>0</v>
      </c>
      <c r="U44" s="115">
        <v>-404</v>
      </c>
      <c r="V44" s="116">
        <v>6.37</v>
      </c>
      <c r="W44">
        <v>-261</v>
      </c>
      <c r="X44">
        <v>-143</v>
      </c>
      <c r="Y44">
        <v>6.37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2.89</v>
      </c>
      <c r="N45" s="115">
        <v>-254</v>
      </c>
      <c r="O45" s="88">
        <v>-128</v>
      </c>
      <c r="P45" s="88">
        <v>0</v>
      </c>
      <c r="Q45" s="88">
        <v>0</v>
      </c>
      <c r="R45" s="88">
        <v>0</v>
      </c>
      <c r="S45" s="116">
        <v>0</v>
      </c>
      <c r="U45" s="115">
        <v>-382</v>
      </c>
      <c r="V45" s="116">
        <v>2.89</v>
      </c>
      <c r="W45">
        <v>-254</v>
      </c>
      <c r="X45">
        <v>-128</v>
      </c>
      <c r="Y45">
        <v>2.89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2.31</v>
      </c>
      <c r="N46" s="115">
        <v>-249</v>
      </c>
      <c r="O46" s="88">
        <v>-118</v>
      </c>
      <c r="P46" s="88">
        <v>0</v>
      </c>
      <c r="Q46" s="88">
        <v>0</v>
      </c>
      <c r="R46" s="88">
        <v>0</v>
      </c>
      <c r="S46" s="116">
        <v>0</v>
      </c>
      <c r="U46" s="115">
        <v>-367</v>
      </c>
      <c r="V46" s="116">
        <v>2.31</v>
      </c>
      <c r="W46">
        <v>-249</v>
      </c>
      <c r="X46">
        <v>-118</v>
      </c>
      <c r="Y46">
        <v>2.31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3.86</v>
      </c>
      <c r="N47" s="115">
        <v>-201</v>
      </c>
      <c r="O47" s="88">
        <v>-83</v>
      </c>
      <c r="P47" s="88">
        <v>0</v>
      </c>
      <c r="Q47" s="88">
        <v>0</v>
      </c>
      <c r="R47" s="88">
        <v>0</v>
      </c>
      <c r="S47" s="116">
        <v>0</v>
      </c>
      <c r="U47" s="115">
        <v>-284</v>
      </c>
      <c r="V47" s="116">
        <v>3.86</v>
      </c>
      <c r="W47">
        <v>-201</v>
      </c>
      <c r="X47">
        <v>-83</v>
      </c>
      <c r="Y47">
        <v>3.86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2.99</v>
      </c>
      <c r="N48" s="115">
        <v>-187</v>
      </c>
      <c r="O48" s="88">
        <v>-73</v>
      </c>
      <c r="P48" s="88">
        <v>0</v>
      </c>
      <c r="Q48" s="88">
        <v>0</v>
      </c>
      <c r="R48" s="88">
        <v>0</v>
      </c>
      <c r="S48" s="116">
        <v>0</v>
      </c>
      <c r="U48" s="115">
        <v>-260</v>
      </c>
      <c r="V48" s="116">
        <v>2.99</v>
      </c>
      <c r="W48">
        <v>-187</v>
      </c>
      <c r="X48">
        <v>-73</v>
      </c>
      <c r="Y48">
        <v>2.99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4.92</v>
      </c>
      <c r="N49" s="115">
        <v>-182</v>
      </c>
      <c r="O49" s="88">
        <v>-63</v>
      </c>
      <c r="P49" s="88">
        <v>0</v>
      </c>
      <c r="Q49" s="88">
        <v>0</v>
      </c>
      <c r="R49" s="88">
        <v>0</v>
      </c>
      <c r="S49" s="116">
        <v>0</v>
      </c>
      <c r="U49" s="115">
        <v>-245</v>
      </c>
      <c r="V49" s="116">
        <v>4.92</v>
      </c>
      <c r="W49">
        <v>-182</v>
      </c>
      <c r="X49">
        <v>-63</v>
      </c>
      <c r="Y49">
        <v>4.92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7.14</v>
      </c>
      <c r="N50" s="115">
        <v>-169</v>
      </c>
      <c r="O50" s="88">
        <v>-58</v>
      </c>
      <c r="P50" s="88">
        <v>0</v>
      </c>
      <c r="Q50" s="88">
        <v>0</v>
      </c>
      <c r="R50" s="88">
        <v>0</v>
      </c>
      <c r="S50" s="116">
        <v>0</v>
      </c>
      <c r="U50" s="115">
        <v>-227</v>
      </c>
      <c r="V50" s="116">
        <v>7.14</v>
      </c>
      <c r="W50">
        <v>-169</v>
      </c>
      <c r="X50">
        <v>-58</v>
      </c>
      <c r="Y50">
        <v>7.14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7.43</v>
      </c>
      <c r="N51" s="115">
        <v>-173</v>
      </c>
      <c r="O51" s="88">
        <v>-53</v>
      </c>
      <c r="P51" s="88">
        <v>0</v>
      </c>
      <c r="Q51" s="88">
        <v>0</v>
      </c>
      <c r="R51" s="88">
        <v>0</v>
      </c>
      <c r="S51" s="116">
        <v>0</v>
      </c>
      <c r="U51" s="115">
        <v>-226</v>
      </c>
      <c r="V51" s="116">
        <v>7.43</v>
      </c>
      <c r="W51">
        <v>-173</v>
      </c>
      <c r="X51">
        <v>-53</v>
      </c>
      <c r="Y51">
        <v>7.43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5.88</v>
      </c>
      <c r="N52" s="115">
        <v>-177</v>
      </c>
      <c r="O52" s="88">
        <v>-48</v>
      </c>
      <c r="P52" s="88">
        <v>0</v>
      </c>
      <c r="Q52" s="88">
        <v>0</v>
      </c>
      <c r="R52" s="88">
        <v>0</v>
      </c>
      <c r="S52" s="116">
        <v>0</v>
      </c>
      <c r="U52" s="115">
        <v>-225</v>
      </c>
      <c r="V52" s="116">
        <v>5.88</v>
      </c>
      <c r="W52">
        <v>-177</v>
      </c>
      <c r="X52">
        <v>-48</v>
      </c>
      <c r="Y52">
        <v>5.88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5.5</v>
      </c>
      <c r="N53" s="115">
        <v>-168</v>
      </c>
      <c r="O53" s="88">
        <v>-53</v>
      </c>
      <c r="P53" s="88">
        <v>0</v>
      </c>
      <c r="Q53" s="88">
        <v>0</v>
      </c>
      <c r="R53" s="88">
        <v>0</v>
      </c>
      <c r="S53" s="116">
        <v>0</v>
      </c>
      <c r="U53" s="115">
        <v>-221</v>
      </c>
      <c r="V53" s="116">
        <v>5.5</v>
      </c>
      <c r="W53">
        <v>-168</v>
      </c>
      <c r="X53">
        <v>-53</v>
      </c>
      <c r="Y53">
        <v>5.5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6.94</v>
      </c>
      <c r="N54" s="115">
        <v>-167</v>
      </c>
      <c r="O54" s="88">
        <v>-53</v>
      </c>
      <c r="P54" s="88">
        <v>0</v>
      </c>
      <c r="Q54" s="88">
        <v>0</v>
      </c>
      <c r="R54" s="88">
        <v>0</v>
      </c>
      <c r="S54" s="116">
        <v>0</v>
      </c>
      <c r="U54" s="115">
        <v>-220</v>
      </c>
      <c r="V54" s="116">
        <v>6.94</v>
      </c>
      <c r="W54">
        <v>-167</v>
      </c>
      <c r="X54">
        <v>-53</v>
      </c>
      <c r="Y54">
        <v>6.94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8.49</v>
      </c>
      <c r="N55" s="115">
        <v>-196</v>
      </c>
      <c r="O55" s="88">
        <v>-68</v>
      </c>
      <c r="P55" s="88">
        <v>0</v>
      </c>
      <c r="Q55" s="88">
        <v>0</v>
      </c>
      <c r="R55" s="88">
        <v>0</v>
      </c>
      <c r="S55" s="116">
        <v>0</v>
      </c>
      <c r="U55" s="115">
        <v>-264</v>
      </c>
      <c r="V55" s="116">
        <v>8.49</v>
      </c>
      <c r="W55">
        <v>-196</v>
      </c>
      <c r="X55">
        <v>-68</v>
      </c>
      <c r="Y55">
        <v>8.49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8.9700000000000006</v>
      </c>
      <c r="N56" s="115">
        <v>-182</v>
      </c>
      <c r="O56" s="88">
        <v>-73</v>
      </c>
      <c r="P56" s="88">
        <v>0</v>
      </c>
      <c r="Q56" s="88">
        <v>0</v>
      </c>
      <c r="R56" s="88">
        <v>0</v>
      </c>
      <c r="S56" s="116">
        <v>0</v>
      </c>
      <c r="U56" s="115">
        <v>-255</v>
      </c>
      <c r="V56" s="116">
        <v>8.9700000000000006</v>
      </c>
      <c r="W56">
        <v>-182</v>
      </c>
      <c r="X56">
        <v>-73</v>
      </c>
      <c r="Y56">
        <v>8.9700000000000006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6.37</v>
      </c>
      <c r="N57" s="115">
        <v>-170</v>
      </c>
      <c r="O57" s="88">
        <v>-73</v>
      </c>
      <c r="P57" s="88">
        <v>0</v>
      </c>
      <c r="Q57" s="88">
        <v>0</v>
      </c>
      <c r="R57" s="88">
        <v>0</v>
      </c>
      <c r="S57" s="116">
        <v>0</v>
      </c>
      <c r="U57" s="115">
        <v>-243</v>
      </c>
      <c r="V57" s="116">
        <v>6.37</v>
      </c>
      <c r="W57">
        <v>-170</v>
      </c>
      <c r="X57">
        <v>-73</v>
      </c>
      <c r="Y57">
        <v>6.37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4.92</v>
      </c>
      <c r="N58" s="115">
        <v>-160</v>
      </c>
      <c r="O58" s="88">
        <v>-63</v>
      </c>
      <c r="P58" s="88">
        <v>0</v>
      </c>
      <c r="Q58" s="88">
        <v>0</v>
      </c>
      <c r="R58" s="88">
        <v>0</v>
      </c>
      <c r="S58" s="116">
        <v>0</v>
      </c>
      <c r="U58" s="115">
        <v>-223</v>
      </c>
      <c r="V58" s="116">
        <v>4.92</v>
      </c>
      <c r="W58">
        <v>-160</v>
      </c>
      <c r="X58">
        <v>-63</v>
      </c>
      <c r="Y58">
        <v>4.92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5.4</v>
      </c>
      <c r="N59" s="115">
        <v>-150</v>
      </c>
      <c r="O59" s="88">
        <v>-48</v>
      </c>
      <c r="P59" s="88">
        <v>0</v>
      </c>
      <c r="Q59" s="88">
        <v>0</v>
      </c>
      <c r="R59" s="88">
        <v>0</v>
      </c>
      <c r="S59" s="116">
        <v>0</v>
      </c>
      <c r="U59" s="115">
        <v>-198</v>
      </c>
      <c r="V59" s="116">
        <v>5.4</v>
      </c>
      <c r="W59">
        <v>-150</v>
      </c>
      <c r="X59">
        <v>-48</v>
      </c>
      <c r="Y59">
        <v>5.4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9.5500000000000007</v>
      </c>
      <c r="N60" s="115">
        <v>-136</v>
      </c>
      <c r="O60" s="88">
        <v>-33</v>
      </c>
      <c r="P60" s="88">
        <v>0</v>
      </c>
      <c r="Q60" s="88">
        <v>0</v>
      </c>
      <c r="R60" s="88">
        <v>0</v>
      </c>
      <c r="S60" s="116">
        <v>0</v>
      </c>
      <c r="U60" s="115">
        <v>-169</v>
      </c>
      <c r="V60" s="116">
        <v>9.5500000000000007</v>
      </c>
      <c r="W60">
        <v>-136</v>
      </c>
      <c r="X60">
        <v>-33</v>
      </c>
      <c r="Y60">
        <v>9.5500000000000007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7.23</v>
      </c>
      <c r="N61" s="115">
        <v>-107</v>
      </c>
      <c r="O61" s="88">
        <v>-52.65</v>
      </c>
      <c r="P61" s="88">
        <v>0</v>
      </c>
      <c r="Q61" s="88">
        <v>0</v>
      </c>
      <c r="R61" s="88">
        <v>0</v>
      </c>
      <c r="S61" s="116">
        <v>0</v>
      </c>
      <c r="U61" s="115">
        <v>-159.65</v>
      </c>
      <c r="V61" s="116">
        <v>7.23</v>
      </c>
      <c r="W61">
        <v>-107</v>
      </c>
      <c r="X61">
        <v>-52.65</v>
      </c>
      <c r="Y61">
        <v>7.23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7.72</v>
      </c>
      <c r="N62" s="115">
        <v>-90</v>
      </c>
      <c r="O62" s="88">
        <v>-29</v>
      </c>
      <c r="P62" s="88">
        <v>0</v>
      </c>
      <c r="Q62" s="88">
        <v>0</v>
      </c>
      <c r="R62" s="88">
        <v>0</v>
      </c>
      <c r="S62" s="116">
        <v>0</v>
      </c>
      <c r="U62" s="115">
        <v>-119</v>
      </c>
      <c r="V62" s="116">
        <v>7.72</v>
      </c>
      <c r="W62">
        <v>-90</v>
      </c>
      <c r="X62">
        <v>-29</v>
      </c>
      <c r="Y62">
        <v>7.72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5.69</v>
      </c>
      <c r="N63" s="115">
        <v>-88</v>
      </c>
      <c r="O63" s="88">
        <v>-36</v>
      </c>
      <c r="P63" s="88">
        <v>0</v>
      </c>
      <c r="Q63" s="88">
        <v>0</v>
      </c>
      <c r="R63" s="88">
        <v>0</v>
      </c>
      <c r="S63" s="116">
        <v>0</v>
      </c>
      <c r="U63" s="115">
        <v>-124</v>
      </c>
      <c r="V63" s="116">
        <v>5.69</v>
      </c>
      <c r="W63">
        <v>-88</v>
      </c>
      <c r="X63">
        <v>-36</v>
      </c>
      <c r="Y63">
        <v>5.69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9.5500000000000007</v>
      </c>
      <c r="N64" s="115">
        <v>-71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-101</v>
      </c>
      <c r="V64" s="116">
        <v>9.5500000000000007</v>
      </c>
      <c r="W64">
        <v>-71</v>
      </c>
      <c r="X64">
        <v>-30</v>
      </c>
      <c r="Y64">
        <v>9.5500000000000007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8.9700000000000006</v>
      </c>
      <c r="N65" s="115">
        <v>-27</v>
      </c>
      <c r="O65" s="88">
        <v>-70</v>
      </c>
      <c r="P65" s="88">
        <v>0</v>
      </c>
      <c r="Q65" s="88">
        <v>0</v>
      </c>
      <c r="R65" s="88">
        <v>0</v>
      </c>
      <c r="S65" s="116">
        <v>0</v>
      </c>
      <c r="U65" s="115">
        <v>-97</v>
      </c>
      <c r="V65" s="116">
        <v>8.9700000000000006</v>
      </c>
      <c r="W65">
        <v>-27</v>
      </c>
      <c r="X65">
        <v>-70</v>
      </c>
      <c r="Y65">
        <v>8.9700000000000006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5.88</v>
      </c>
      <c r="N66" s="115">
        <v>0</v>
      </c>
      <c r="O66" s="88">
        <v>-60</v>
      </c>
      <c r="P66" s="88">
        <v>0</v>
      </c>
      <c r="Q66" s="88">
        <v>0</v>
      </c>
      <c r="R66" s="88">
        <v>0</v>
      </c>
      <c r="S66" s="116">
        <v>0</v>
      </c>
      <c r="U66" s="115">
        <v>-60</v>
      </c>
      <c r="V66" s="116">
        <v>5.88</v>
      </c>
      <c r="W66">
        <v>0</v>
      </c>
      <c r="X66">
        <v>-60</v>
      </c>
      <c r="Y66">
        <v>5.88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6.75</v>
      </c>
      <c r="N67" s="115">
        <v>0</v>
      </c>
      <c r="O67" s="88">
        <v>-50</v>
      </c>
      <c r="P67" s="88">
        <v>0</v>
      </c>
      <c r="Q67" s="88">
        <v>0</v>
      </c>
      <c r="R67" s="88">
        <v>0</v>
      </c>
      <c r="S67" s="116">
        <v>0</v>
      </c>
      <c r="U67" s="115">
        <v>-50</v>
      </c>
      <c r="V67" s="116">
        <v>6.75</v>
      </c>
      <c r="W67">
        <v>0</v>
      </c>
      <c r="X67">
        <v>-50</v>
      </c>
      <c r="Y67">
        <v>6.75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8.68</v>
      </c>
      <c r="N68" s="115">
        <v>0</v>
      </c>
      <c r="O68" s="88">
        <v>-45</v>
      </c>
      <c r="P68" s="88">
        <v>0</v>
      </c>
      <c r="Q68" s="88">
        <v>0</v>
      </c>
      <c r="R68" s="88">
        <v>0</v>
      </c>
      <c r="S68" s="116">
        <v>0</v>
      </c>
      <c r="U68" s="115">
        <v>-45</v>
      </c>
      <c r="V68" s="116">
        <v>8.68</v>
      </c>
      <c r="W68">
        <v>0</v>
      </c>
      <c r="X68">
        <v>-45</v>
      </c>
      <c r="Y68">
        <v>8.68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8.1999999999999993</v>
      </c>
      <c r="N69" s="115">
        <v>0</v>
      </c>
      <c r="O69" s="88">
        <v>-10.8</v>
      </c>
      <c r="P69" s="88">
        <v>0</v>
      </c>
      <c r="Q69" s="88">
        <v>0</v>
      </c>
      <c r="R69" s="88">
        <v>0</v>
      </c>
      <c r="S69" s="116">
        <v>0</v>
      </c>
      <c r="U69" s="115">
        <v>-10.8</v>
      </c>
      <c r="V69" s="116">
        <v>8.1999999999999993</v>
      </c>
      <c r="W69">
        <v>0</v>
      </c>
      <c r="X69">
        <v>-10.8</v>
      </c>
      <c r="Y69">
        <v>8.1999999999999993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7.14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7.14</v>
      </c>
      <c r="W70">
        <v>0</v>
      </c>
      <c r="X70">
        <v>0</v>
      </c>
      <c r="Y70">
        <v>7.14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9.5500000000000007</v>
      </c>
      <c r="N71" s="115">
        <v>0</v>
      </c>
      <c r="O71" s="88">
        <v>-5</v>
      </c>
      <c r="P71" s="88">
        <v>0</v>
      </c>
      <c r="Q71" s="88">
        <v>0</v>
      </c>
      <c r="R71" s="88">
        <v>0</v>
      </c>
      <c r="S71" s="116">
        <v>0</v>
      </c>
      <c r="U71" s="115">
        <v>-5</v>
      </c>
      <c r="V71" s="116">
        <v>9.5500000000000007</v>
      </c>
      <c r="W71">
        <v>0</v>
      </c>
      <c r="X71">
        <v>-5</v>
      </c>
      <c r="Y71">
        <v>9.5500000000000007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9.26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9.26</v>
      </c>
      <c r="W72">
        <v>0</v>
      </c>
      <c r="X72">
        <v>0</v>
      </c>
      <c r="Y72">
        <v>9.26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6.75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6.75</v>
      </c>
      <c r="W73">
        <v>0</v>
      </c>
      <c r="X73">
        <v>0</v>
      </c>
      <c r="Y73">
        <v>6.75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8.9700000000000006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8.9700000000000006</v>
      </c>
      <c r="W74">
        <v>0</v>
      </c>
      <c r="X74">
        <v>0</v>
      </c>
      <c r="Y74">
        <v>8.9700000000000006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9.5500000000000007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9.5500000000000007</v>
      </c>
      <c r="W75">
        <v>0</v>
      </c>
      <c r="X75">
        <v>0</v>
      </c>
      <c r="Y75">
        <v>9.5500000000000007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7.62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7.62</v>
      </c>
      <c r="W76">
        <v>0</v>
      </c>
      <c r="X76">
        <v>0</v>
      </c>
      <c r="Y76">
        <v>7.62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9.26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9.26</v>
      </c>
      <c r="W77">
        <v>0</v>
      </c>
      <c r="X77">
        <v>0</v>
      </c>
      <c r="Y77">
        <v>9.26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7.33</v>
      </c>
      <c r="N78" s="115">
        <v>0</v>
      </c>
      <c r="O78" s="88">
        <v>-30</v>
      </c>
      <c r="P78" s="88">
        <v>-166.1</v>
      </c>
      <c r="Q78" s="88">
        <v>0</v>
      </c>
      <c r="R78" s="88">
        <v>0</v>
      </c>
      <c r="S78" s="116">
        <v>0</v>
      </c>
      <c r="U78" s="115">
        <v>-196.1</v>
      </c>
      <c r="V78" s="116">
        <v>7.33</v>
      </c>
      <c r="W78">
        <v>0</v>
      </c>
      <c r="X78">
        <v>-30</v>
      </c>
      <c r="Y78">
        <v>7.33</v>
      </c>
      <c r="Z78">
        <v>-166.1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7.33</v>
      </c>
      <c r="N79" s="115">
        <v>0</v>
      </c>
      <c r="O79" s="88">
        <v>-145</v>
      </c>
      <c r="P79" s="88">
        <v>-348</v>
      </c>
      <c r="Q79" s="88">
        <v>0</v>
      </c>
      <c r="R79" s="88">
        <v>0</v>
      </c>
      <c r="S79" s="116">
        <v>0</v>
      </c>
      <c r="U79" s="115">
        <v>-493</v>
      </c>
      <c r="V79" s="116">
        <v>7.33</v>
      </c>
      <c r="W79">
        <v>0</v>
      </c>
      <c r="X79">
        <v>-145</v>
      </c>
      <c r="Y79">
        <v>7.33</v>
      </c>
      <c r="Z79">
        <v>-348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9.4499999999999993</v>
      </c>
      <c r="N80" s="115">
        <v>0</v>
      </c>
      <c r="O80" s="88">
        <v>-150</v>
      </c>
      <c r="P80" s="88">
        <v>-350</v>
      </c>
      <c r="Q80" s="88">
        <v>0</v>
      </c>
      <c r="R80" s="88">
        <v>0</v>
      </c>
      <c r="S80" s="116">
        <v>0</v>
      </c>
      <c r="U80" s="115">
        <v>-500</v>
      </c>
      <c r="V80" s="116">
        <v>9.4499999999999993</v>
      </c>
      <c r="W80">
        <v>0</v>
      </c>
      <c r="X80">
        <v>-150</v>
      </c>
      <c r="Y80">
        <v>9.4499999999999993</v>
      </c>
      <c r="Z80">
        <v>-350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9.5500000000000007</v>
      </c>
      <c r="N81" s="115">
        <v>0</v>
      </c>
      <c r="O81" s="88">
        <v>-165</v>
      </c>
      <c r="P81" s="88">
        <v>-368</v>
      </c>
      <c r="Q81" s="88">
        <v>0</v>
      </c>
      <c r="R81" s="88">
        <v>0</v>
      </c>
      <c r="S81" s="116">
        <v>0</v>
      </c>
      <c r="U81" s="115">
        <v>-533</v>
      </c>
      <c r="V81" s="116">
        <v>9.5500000000000007</v>
      </c>
      <c r="W81">
        <v>0</v>
      </c>
      <c r="X81">
        <v>-165</v>
      </c>
      <c r="Y81">
        <v>9.5500000000000007</v>
      </c>
      <c r="Z81">
        <v>-368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9.5500000000000007</v>
      </c>
      <c r="N82" s="115">
        <v>0</v>
      </c>
      <c r="O82" s="88">
        <v>-175</v>
      </c>
      <c r="P82" s="88">
        <v>-383</v>
      </c>
      <c r="Q82" s="88">
        <v>0</v>
      </c>
      <c r="R82" s="88">
        <v>0</v>
      </c>
      <c r="S82" s="116">
        <v>0</v>
      </c>
      <c r="U82" s="115">
        <v>-558</v>
      </c>
      <c r="V82" s="116">
        <v>9.5500000000000007</v>
      </c>
      <c r="W82">
        <v>0</v>
      </c>
      <c r="X82">
        <v>-175</v>
      </c>
      <c r="Y82">
        <v>9.5500000000000007</v>
      </c>
      <c r="Z82">
        <v>-383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9.5500000000000007</v>
      </c>
      <c r="N83" s="115">
        <v>0</v>
      </c>
      <c r="O83" s="88">
        <v>-185</v>
      </c>
      <c r="P83" s="88">
        <v>-403</v>
      </c>
      <c r="Q83" s="88">
        <v>0</v>
      </c>
      <c r="R83" s="88">
        <v>0</v>
      </c>
      <c r="S83" s="116">
        <v>0</v>
      </c>
      <c r="U83" s="115">
        <v>-588</v>
      </c>
      <c r="V83" s="116">
        <v>9.5500000000000007</v>
      </c>
      <c r="W83">
        <v>0</v>
      </c>
      <c r="X83">
        <v>-185</v>
      </c>
      <c r="Y83">
        <v>9.5500000000000007</v>
      </c>
      <c r="Z83">
        <v>-403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8.39</v>
      </c>
      <c r="N84" s="115">
        <v>0</v>
      </c>
      <c r="O84" s="88">
        <v>-185</v>
      </c>
      <c r="P84" s="88">
        <v>-413</v>
      </c>
      <c r="Q84" s="88">
        <v>0</v>
      </c>
      <c r="R84" s="88">
        <v>0</v>
      </c>
      <c r="S84" s="116">
        <v>0</v>
      </c>
      <c r="U84" s="115">
        <v>-598</v>
      </c>
      <c r="V84" s="116">
        <v>8.39</v>
      </c>
      <c r="W84">
        <v>0</v>
      </c>
      <c r="X84">
        <v>-185</v>
      </c>
      <c r="Y84">
        <v>8.39</v>
      </c>
      <c r="Z84">
        <v>-413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8.68</v>
      </c>
      <c r="N85" s="115">
        <v>0</v>
      </c>
      <c r="O85" s="88">
        <v>-185</v>
      </c>
      <c r="P85" s="88">
        <v>-431</v>
      </c>
      <c r="Q85" s="88">
        <v>0</v>
      </c>
      <c r="R85" s="88">
        <v>0</v>
      </c>
      <c r="S85" s="116">
        <v>0</v>
      </c>
      <c r="U85" s="115">
        <v>-616</v>
      </c>
      <c r="V85" s="116">
        <v>8.68</v>
      </c>
      <c r="W85">
        <v>0</v>
      </c>
      <c r="X85">
        <v>-185</v>
      </c>
      <c r="Y85">
        <v>8.68</v>
      </c>
      <c r="Z85">
        <v>-431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9.5500000000000007</v>
      </c>
      <c r="N86" s="115">
        <v>0</v>
      </c>
      <c r="O86" s="88">
        <v>-70</v>
      </c>
      <c r="P86" s="88">
        <v>-430</v>
      </c>
      <c r="Q86" s="88">
        <v>0</v>
      </c>
      <c r="R86" s="88">
        <v>0</v>
      </c>
      <c r="S86" s="116">
        <v>0</v>
      </c>
      <c r="U86" s="115">
        <v>-500</v>
      </c>
      <c r="V86" s="116">
        <v>9.5500000000000007</v>
      </c>
      <c r="W86">
        <v>0</v>
      </c>
      <c r="X86">
        <v>-70</v>
      </c>
      <c r="Y86">
        <v>9.5500000000000007</v>
      </c>
      <c r="Z86">
        <v>-430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7.33</v>
      </c>
      <c r="N87" s="115">
        <v>0</v>
      </c>
      <c r="O87" s="88">
        <v>-130</v>
      </c>
      <c r="P87" s="88">
        <v>-428</v>
      </c>
      <c r="Q87" s="88">
        <v>0</v>
      </c>
      <c r="R87" s="88">
        <v>0</v>
      </c>
      <c r="S87" s="116">
        <v>0</v>
      </c>
      <c r="U87" s="115">
        <v>-558</v>
      </c>
      <c r="V87" s="116">
        <v>7.33</v>
      </c>
      <c r="W87">
        <v>0</v>
      </c>
      <c r="X87">
        <v>-130</v>
      </c>
      <c r="Y87">
        <v>7.33</v>
      </c>
      <c r="Z87">
        <v>-428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8.49</v>
      </c>
      <c r="N88" s="115">
        <v>0</v>
      </c>
      <c r="O88" s="88">
        <v>-125</v>
      </c>
      <c r="P88" s="88">
        <v>-426</v>
      </c>
      <c r="Q88" s="88">
        <v>0</v>
      </c>
      <c r="R88" s="88">
        <v>0</v>
      </c>
      <c r="S88" s="116">
        <v>0</v>
      </c>
      <c r="U88" s="115">
        <v>-551</v>
      </c>
      <c r="V88" s="116">
        <v>8.49</v>
      </c>
      <c r="W88">
        <v>0</v>
      </c>
      <c r="X88">
        <v>-125</v>
      </c>
      <c r="Y88">
        <v>8.49</v>
      </c>
      <c r="Z88">
        <v>-426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6.37</v>
      </c>
      <c r="N89" s="115">
        <v>0</v>
      </c>
      <c r="O89" s="88">
        <v>-115</v>
      </c>
      <c r="P89" s="88">
        <v>-420</v>
      </c>
      <c r="Q89" s="88">
        <v>0</v>
      </c>
      <c r="R89" s="88">
        <v>0</v>
      </c>
      <c r="S89" s="116">
        <v>0</v>
      </c>
      <c r="U89" s="115">
        <v>-535</v>
      </c>
      <c r="V89" s="116">
        <v>6.37</v>
      </c>
      <c r="W89">
        <v>0</v>
      </c>
      <c r="X89">
        <v>-115</v>
      </c>
      <c r="Y89">
        <v>6.37</v>
      </c>
      <c r="Z89">
        <v>-420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2.7</v>
      </c>
      <c r="N90" s="115">
        <v>0</v>
      </c>
      <c r="O90" s="88">
        <v>-115</v>
      </c>
      <c r="P90" s="88">
        <v>-411</v>
      </c>
      <c r="Q90" s="88">
        <v>0</v>
      </c>
      <c r="R90" s="88">
        <v>0</v>
      </c>
      <c r="S90" s="116">
        <v>0</v>
      </c>
      <c r="U90" s="115">
        <v>-526</v>
      </c>
      <c r="V90" s="116">
        <v>2.7</v>
      </c>
      <c r="W90">
        <v>0</v>
      </c>
      <c r="X90">
        <v>-115</v>
      </c>
      <c r="Y90">
        <v>2.7</v>
      </c>
      <c r="Z90">
        <v>-411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3.38</v>
      </c>
      <c r="N91" s="115">
        <v>0</v>
      </c>
      <c r="O91" s="88">
        <v>-110</v>
      </c>
      <c r="P91" s="88">
        <v>-403</v>
      </c>
      <c r="Q91" s="88">
        <v>0</v>
      </c>
      <c r="R91" s="88">
        <v>0</v>
      </c>
      <c r="S91" s="116">
        <v>0</v>
      </c>
      <c r="U91" s="115">
        <v>-513</v>
      </c>
      <c r="V91" s="116">
        <v>3.38</v>
      </c>
      <c r="W91">
        <v>0</v>
      </c>
      <c r="X91">
        <v>-110</v>
      </c>
      <c r="Y91">
        <v>3.38</v>
      </c>
      <c r="Z91">
        <v>-403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5.3</v>
      </c>
      <c r="N92" s="115">
        <v>0</v>
      </c>
      <c r="O92" s="88">
        <v>-100</v>
      </c>
      <c r="P92" s="88">
        <v>-387</v>
      </c>
      <c r="Q92" s="88">
        <v>0</v>
      </c>
      <c r="R92" s="88">
        <v>0</v>
      </c>
      <c r="S92" s="116">
        <v>0</v>
      </c>
      <c r="U92" s="115">
        <v>-487</v>
      </c>
      <c r="V92" s="116">
        <v>5.3</v>
      </c>
      <c r="W92">
        <v>0</v>
      </c>
      <c r="X92">
        <v>-100</v>
      </c>
      <c r="Y92">
        <v>5.3</v>
      </c>
      <c r="Z92">
        <v>-387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3.57</v>
      </c>
      <c r="N93" s="115">
        <v>0</v>
      </c>
      <c r="O93" s="88">
        <v>-90</v>
      </c>
      <c r="P93" s="88">
        <v>-370</v>
      </c>
      <c r="Q93" s="88">
        <v>0</v>
      </c>
      <c r="R93" s="88">
        <v>0</v>
      </c>
      <c r="S93" s="116">
        <v>0</v>
      </c>
      <c r="U93" s="115">
        <v>-460</v>
      </c>
      <c r="V93" s="116">
        <v>3.57</v>
      </c>
      <c r="W93">
        <v>0</v>
      </c>
      <c r="X93">
        <v>-90</v>
      </c>
      <c r="Y93">
        <v>3.57</v>
      </c>
      <c r="Z93">
        <v>-370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5.59</v>
      </c>
      <c r="N94" s="115">
        <v>0</v>
      </c>
      <c r="O94" s="88">
        <v>-80</v>
      </c>
      <c r="P94" s="88">
        <v>-356</v>
      </c>
      <c r="Q94" s="88">
        <v>0</v>
      </c>
      <c r="R94" s="88">
        <v>0</v>
      </c>
      <c r="S94" s="116">
        <v>0</v>
      </c>
      <c r="U94" s="115">
        <v>-436</v>
      </c>
      <c r="V94" s="116">
        <v>5.59</v>
      </c>
      <c r="W94">
        <v>0</v>
      </c>
      <c r="X94">
        <v>-80</v>
      </c>
      <c r="Y94">
        <v>5.59</v>
      </c>
      <c r="Z94">
        <v>-356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6.85</v>
      </c>
      <c r="N95" s="115">
        <v>0</v>
      </c>
      <c r="O95" s="88">
        <v>-55</v>
      </c>
      <c r="P95" s="88">
        <v>-333</v>
      </c>
      <c r="Q95" s="88">
        <v>0</v>
      </c>
      <c r="R95" s="88">
        <v>0</v>
      </c>
      <c r="S95" s="116">
        <v>0</v>
      </c>
      <c r="U95" s="115">
        <v>-388</v>
      </c>
      <c r="V95" s="116">
        <v>6.85</v>
      </c>
      <c r="W95">
        <v>0</v>
      </c>
      <c r="X95">
        <v>-55</v>
      </c>
      <c r="Y95">
        <v>6.85</v>
      </c>
      <c r="Z95">
        <v>-333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4.34</v>
      </c>
      <c r="N96" s="115">
        <v>0</v>
      </c>
      <c r="O96" s="88">
        <v>-35</v>
      </c>
      <c r="P96" s="88">
        <v>-314</v>
      </c>
      <c r="Q96" s="88">
        <v>0</v>
      </c>
      <c r="R96" s="88">
        <v>0</v>
      </c>
      <c r="S96" s="116">
        <v>0</v>
      </c>
      <c r="U96" s="115">
        <v>-349</v>
      </c>
      <c r="V96" s="116">
        <v>4.34</v>
      </c>
      <c r="W96">
        <v>0</v>
      </c>
      <c r="X96">
        <v>-35</v>
      </c>
      <c r="Y96">
        <v>4.34</v>
      </c>
      <c r="Z96">
        <v>-314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4.24</v>
      </c>
      <c r="N97" s="115">
        <v>0</v>
      </c>
      <c r="O97" s="88">
        <v>-20</v>
      </c>
      <c r="P97" s="88">
        <v>-302</v>
      </c>
      <c r="Q97" s="88">
        <v>0</v>
      </c>
      <c r="R97" s="88">
        <v>0</v>
      </c>
      <c r="S97" s="116">
        <v>0</v>
      </c>
      <c r="U97" s="115">
        <v>-322</v>
      </c>
      <c r="V97" s="116">
        <v>4.24</v>
      </c>
      <c r="W97">
        <v>0</v>
      </c>
      <c r="X97">
        <v>-20</v>
      </c>
      <c r="Y97">
        <v>4.24</v>
      </c>
      <c r="Z97">
        <v>-302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1.64</v>
      </c>
      <c r="N98" s="115">
        <v>0</v>
      </c>
      <c r="O98" s="88">
        <v>-10</v>
      </c>
      <c r="P98" s="88">
        <v>-294</v>
      </c>
      <c r="Q98" s="88">
        <v>0</v>
      </c>
      <c r="R98" s="88">
        <v>0</v>
      </c>
      <c r="S98" s="116">
        <v>0</v>
      </c>
      <c r="U98" s="115">
        <v>-304</v>
      </c>
      <c r="V98" s="116">
        <v>1.64</v>
      </c>
      <c r="W98">
        <v>0</v>
      </c>
      <c r="X98">
        <v>-10</v>
      </c>
      <c r="Y98">
        <v>1.64</v>
      </c>
      <c r="Z98">
        <v>-294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0.12830749999999999</v>
      </c>
      <c r="N99" s="110">
        <f t="shared" si="1"/>
        <v>-1.51875</v>
      </c>
      <c r="O99" s="111">
        <f t="shared" si="1"/>
        <v>-2.0382074999999999</v>
      </c>
      <c r="P99" s="111">
        <f t="shared" si="1"/>
        <v>-4.4787400000000002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-8.0356974999999995</v>
      </c>
      <c r="V99" s="112">
        <f t="shared" si="1"/>
        <v>0.12830749999999999</v>
      </c>
      <c r="W99">
        <f t="shared" si="1"/>
        <v>-1.51875</v>
      </c>
      <c r="X99">
        <f t="shared" si="1"/>
        <v>-2.0382074999999999</v>
      </c>
      <c r="Y99">
        <f t="shared" si="1"/>
        <v>0.12830749999999999</v>
      </c>
      <c r="Z99">
        <f t="shared" si="1"/>
        <v>-4.4787400000000002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2023-05-01T10:27:42Z</dcterms:modified>
</cp:coreProperties>
</file>